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52511"/>
</workbook>
</file>

<file path=xl/calcChain.xml><?xml version="1.0" encoding="utf-8"?>
<calcChain xmlns="http://schemas.openxmlformats.org/spreadsheetml/2006/main">
  <c r="B32" i="10" l="1"/>
  <c r="B31" i="10"/>
  <c r="B30" i="10"/>
  <c r="B29" i="10"/>
  <c r="B28" i="10"/>
  <c r="B27" i="10"/>
  <c r="B26" i="10"/>
  <c r="B25" i="10"/>
  <c r="B24" i="10"/>
  <c r="B23" i="10"/>
  <c r="B22" i="10"/>
  <c r="B21" i="10"/>
  <c r="H20" i="10"/>
  <c r="G20" i="10"/>
  <c r="F20" i="10"/>
  <c r="E20" i="10"/>
  <c r="D20" i="10"/>
  <c r="C20" i="10"/>
  <c r="B20" i="10"/>
  <c r="C21" i="15"/>
</calcChain>
</file>

<file path=xl/comments1.xml><?xml version="1.0" encoding="utf-8"?>
<comments xmlns="http://schemas.openxmlformats.org/spreadsheetml/2006/main">
  <authors>
    <author>U0177</author>
  </authors>
  <commentList>
    <comment ref="C14" authorId="0" shapeId="0">
      <text>
        <r>
          <rPr>
            <sz val="10"/>
            <color indexed="14"/>
            <rFont val="HG正楷書体-PRO"/>
            <family val="4"/>
            <charset val="128"/>
          </rPr>
          <t>くらしの講座＋語学力アップ講座＋パソコン教室＋働く婦人の家自主講座</t>
        </r>
      </text>
    </comment>
    <comment ref="H14" authorId="0" shapeId="0">
      <text>
        <r>
          <rPr>
            <sz val="10"/>
            <color indexed="14"/>
            <rFont val="HG正楷書体-PRO"/>
            <family val="4"/>
            <charset val="128"/>
          </rPr>
          <t>人権同和教育研修講座＋「こころ」をつなぐ人権懇談会</t>
        </r>
      </text>
    </comment>
    <comment ref="I14" authorId="0" shapeId="0">
      <text>
        <r>
          <rPr>
            <sz val="10"/>
            <color indexed="14"/>
            <rFont val="HG正楷書体-PRO"/>
            <family val="4"/>
            <charset val="128"/>
          </rPr>
          <t>「こころ」をつなぐ人権懇談会の実施分館数</t>
        </r>
      </text>
    </comment>
    <comment ref="K14" authorId="0" shapeId="0">
      <text>
        <r>
          <rPr>
            <sz val="10"/>
            <color indexed="14"/>
            <rFont val="HG正楷書体-PRO"/>
            <family val="4"/>
            <charset val="128"/>
          </rPr>
          <t>公民館まつり来場者数＋文化会館自主事業入場者数</t>
        </r>
      </text>
    </comment>
  </commentList>
</comments>
</file>

<file path=xl/sharedStrings.xml><?xml version="1.0" encoding="utf-8"?>
<sst xmlns="http://schemas.openxmlformats.org/spreadsheetml/2006/main" count="964" uniqueCount="427">
  <si>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</si>
  <si>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</si>
  <si>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</si>
  <si>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</si>
  <si>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</si>
  <si>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</si>
  <si>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</si>
  <si>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</si>
  <si>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</si>
  <si>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</si>
  <si>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</si>
  <si>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</si>
  <si>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</si>
  <si>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</si>
  <si>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</si>
  <si>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</si>
  <si>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</si>
  <si>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</si>
  <si>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</si>
  <si>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</si>
  <si>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</si>
  <si>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</si>
  <si>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</si>
  <si>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</si>
  <si>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</si>
  <si>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</si>
  <si>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</si>
  <si>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</si>
  <si>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</si>
  <si>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</si>
  <si>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</si>
  <si>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</si>
  <si>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</si>
  <si>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</si>
  <si>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</si>
  <si>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</si>
  <si>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</si>
  <si>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</si>
  <si>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</si>
  <si>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</si>
  <si>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</si>
  <si>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</si>
  <si>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</si>
  <si>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</si>
  <si>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</si>
  <si>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</si>
  <si>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</si>
  <si>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</si>
  <si>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</si>
  <si>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</si>
  <si>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</si>
  <si>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</si>
  <si>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</si>
  <si>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</si>
  <si>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</si>
  <si>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</si>
  <si>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</si>
  <si>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</si>
  <si>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</si>
  <si>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</si>
  <si>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</si>
  <si>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</si>
  <si>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</si>
  <si>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</si>
  <si>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</si>
  <si>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</si>
  <si>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</si>
  <si>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</si>
  <si>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</si>
  <si>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</si>
  <si>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</si>
  <si>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</si>
  <si>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</si>
  <si>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</si>
  <si>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</si>
  <si>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</si>
  <si>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</si>
  <si>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</si>
  <si>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</si>
  <si>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</si>
  <si>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</si>
  <si>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</si>
  <si>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</si>
  <si>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</si>
  <si>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</si>
  <si>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</si>
  <si>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</si>
  <si>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</si>
  <si>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</si>
  <si>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</si>
  <si>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</si>
  <si>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</si>
  <si>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</si>
  <si>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</si>
  <si>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</si>
  <si>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</si>
  <si>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</si>
  <si>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</si>
  <si>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</si>
  <si>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</si>
  <si>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</si>
  <si>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</si>
  <si>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</si>
  <si>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</si>
  <si>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</si>
  <si>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年　度</t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</si>
  <si>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</si>
  <si>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</si>
  <si>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</si>
  <si>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</si>
  <si>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</si>
  <si>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</si>
  <si>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</si>
  <si>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</si>
  <si>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</si>
  <si>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</si>
  <si>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</si>
  <si>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</si>
  <si>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</si>
  <si>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</si>
  <si>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</si>
  <si>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</si>
  <si>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</si>
  <si>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</si>
  <si>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</si>
  <si>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</si>
  <si>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</si>
  <si>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資料：教育委員会</t>
  </si>
  <si>
    <t>市営野球場</t>
    <rPh sb="0" eb="2">
      <t>シエイ</t>
    </rPh>
    <rPh sb="2" eb="5">
      <t>ヤキュウジョウ</t>
    </rPh>
    <phoneticPr fontId="6"/>
  </si>
  <si>
    <t>南城公園野球場</t>
    <rPh sb="0" eb="2">
      <t>ミナミジョウ</t>
    </rPh>
    <rPh sb="2" eb="4">
      <t>コウエン</t>
    </rPh>
    <phoneticPr fontId="6"/>
  </si>
  <si>
    <t>総合運動場</t>
    <rPh sb="0" eb="2">
      <t>ソウゴウ</t>
    </rPh>
    <rPh sb="2" eb="5">
      <t>ウンドウジョウ</t>
    </rPh>
    <phoneticPr fontId="6"/>
  </si>
  <si>
    <t>小中学生</t>
    <phoneticPr fontId="6"/>
  </si>
  <si>
    <t>（単位：人）</t>
    <phoneticPr fontId="6"/>
  </si>
  <si>
    <t>団　　　　体</t>
    <phoneticPr fontId="6"/>
  </si>
  <si>
    <t>計</t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</si>
  <si>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</si>
  <si>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</si>
  <si>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資料：教育委員会</t>
    <phoneticPr fontId="6"/>
  </si>
  <si>
    <t>-</t>
    <phoneticPr fontId="6"/>
  </si>
  <si>
    <t>一　般</t>
    <phoneticPr fontId="6"/>
  </si>
  <si>
    <t>個　　　　人</t>
    <phoneticPr fontId="6"/>
  </si>
  <si>
    <t>　</t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</si>
  <si>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</si>
  <si>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</si>
  <si>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</si>
  <si>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</si>
  <si>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</si>
  <si>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</si>
  <si>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</si>
  <si>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</si>
  <si>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</si>
  <si>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</si>
  <si>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</si>
  <si>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</si>
  <si>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</si>
  <si>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</si>
  <si>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</si>
  <si>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</si>
  <si>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</si>
  <si>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</si>
  <si>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</si>
  <si>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</si>
  <si>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</si>
  <si>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</si>
  <si>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</si>
  <si>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</si>
  <si>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</si>
  <si>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</si>
  <si>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</si>
  <si>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</si>
  <si>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</si>
  <si>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</si>
  <si>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</si>
  <si>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</si>
  <si>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26年度</t>
    <rPh sb="2" eb="4">
      <t>ネンド</t>
    </rPh>
    <phoneticPr fontId="3"/>
  </si>
  <si>
    <t>資料：小諸図書館</t>
    <phoneticPr fontId="6"/>
  </si>
  <si>
    <t>総　　　　　　数</t>
    <phoneticPr fontId="6"/>
  </si>
  <si>
    <t>菱野温泉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</si>
  <si>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</si>
  <si>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</si>
  <si>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</si>
  <si>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</si>
  <si>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</si>
  <si>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</si>
  <si>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</si>
  <si>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</si>
  <si>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</si>
  <si>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</si>
  <si>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</si>
  <si>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</si>
  <si>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</si>
  <si>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</si>
  <si>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</si>
  <si>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</si>
  <si>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</si>
  <si>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</si>
  <si>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</si>
  <si>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</si>
  <si>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</si>
  <si>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</si>
  <si>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</si>
  <si>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</si>
  <si>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</si>
  <si>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</si>
  <si>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</si>
  <si>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</si>
  <si>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</si>
  <si>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</si>
  <si>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</si>
  <si>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</si>
  <si>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</si>
  <si>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</si>
  <si>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</si>
  <si>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</si>
  <si>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</si>
  <si>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</si>
  <si>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</si>
  <si>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</si>
  <si>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</si>
  <si>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</si>
  <si>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</si>
  <si>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</si>
  <si>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</si>
  <si>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</si>
  <si>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</si>
  <si>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</si>
  <si>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</si>
  <si>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57　小学校の概況</t>
    <phoneticPr fontId="6"/>
  </si>
  <si>
    <t>（各年5月1日現在）</t>
    <phoneticPr fontId="6"/>
  </si>
  <si>
    <t>27年度</t>
    <rPh sb="2" eb="4">
      <t>ネンド</t>
    </rPh>
    <phoneticPr fontId="3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</si>
  <si>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</si>
  <si>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</si>
  <si>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</si>
  <si>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</si>
  <si>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</si>
  <si>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</si>
  <si>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</si>
  <si>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</si>
  <si>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懐 古 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</si>
  <si>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</si>
  <si>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</si>
  <si>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</si>
  <si>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</si>
  <si>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</si>
  <si>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</si>
  <si>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</si>
  <si>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</si>
  <si>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</si>
  <si>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</si>
  <si>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</si>
  <si>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</si>
  <si>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</si>
  <si>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</si>
  <si>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</si>
  <si>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</si>
  <si>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</si>
  <si>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</si>
  <si>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</si>
  <si>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</si>
  <si>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</si>
  <si>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個人</t>
    <rPh sb="0" eb="2">
      <t>コジン</t>
    </rPh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</si>
  <si>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</si>
  <si>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</si>
  <si>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</si>
  <si>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〃</t>
    <phoneticPr fontId="6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</si>
  <si>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</si>
  <si>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</si>
  <si>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</si>
  <si>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</si>
  <si>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</si>
  <si>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</si>
  <si>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</si>
  <si>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</si>
  <si>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平成16年度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</si>
  <si>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</si>
  <si>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</si>
  <si>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</si>
  <si>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</si>
  <si>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</si>
  <si>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</si>
  <si>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</si>
  <si>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</si>
  <si>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</si>
  <si>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-</t>
    <phoneticPr fontId="3"/>
  </si>
  <si>
    <t>61　中学校卒業者の概況</t>
    <phoneticPr fontId="6"/>
  </si>
  <si>
    <t>その他</t>
    <phoneticPr fontId="6"/>
  </si>
  <si>
    <t>（注）高校等進学者及び専修学校等入学者には就職進学・入学者を含む。</t>
    <phoneticPr fontId="6"/>
  </si>
  <si>
    <t>就職者数</t>
    <phoneticPr fontId="6"/>
  </si>
  <si>
    <t>64　図書館の蔵書数</t>
    <phoneticPr fontId="6"/>
  </si>
  <si>
    <t>65　図書館の利用状況</t>
    <rPh sb="7" eb="9">
      <t>リヨウ</t>
    </rPh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</si>
  <si>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</si>
  <si>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67　文化会館の利用状況</t>
    <rPh sb="5" eb="7">
      <t>カイカン</t>
    </rPh>
    <phoneticPr fontId="6"/>
  </si>
  <si>
    <t>資料：公　民　館</t>
  </si>
  <si>
    <t>68　公民館・働く婦人の家・乙女湖体育館の利用状況</t>
    <phoneticPr fontId="6"/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</si>
  <si>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</si>
  <si>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</si>
  <si>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</si>
  <si>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</si>
  <si>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</si>
  <si>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</si>
  <si>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</si>
  <si>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</si>
  <si>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</si>
  <si>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</si>
  <si>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</si>
  <si>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</si>
  <si>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</si>
  <si>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</si>
  <si>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72　藤村記念館の利用状況</t>
    <phoneticPr fontId="6"/>
  </si>
  <si>
    <t>73　小山敬三美術館の利用状況</t>
    <phoneticPr fontId="6"/>
  </si>
  <si>
    <t>74　郷土博物館の利用状況</t>
    <phoneticPr fontId="6"/>
  </si>
  <si>
    <t>一　般</t>
    <phoneticPr fontId="6"/>
  </si>
  <si>
    <t>小中学生</t>
    <phoneticPr fontId="6"/>
  </si>
  <si>
    <t>21年度以降休館中</t>
    <rPh sb="2" eb="4">
      <t>ネンド</t>
    </rPh>
    <rPh sb="4" eb="6">
      <t>イコウ</t>
    </rPh>
    <rPh sb="6" eb="9">
      <t>キュウカンチュウ</t>
    </rPh>
    <phoneticPr fontId="6"/>
  </si>
  <si>
    <t>資料：教育委員会</t>
    <phoneticPr fontId="6"/>
  </si>
  <si>
    <t>76　くらしかる浪漫館の利用状況</t>
    <phoneticPr fontId="6"/>
  </si>
  <si>
    <t>（単位：人）</t>
    <phoneticPr fontId="6"/>
  </si>
  <si>
    <t>年　度</t>
    <phoneticPr fontId="6"/>
  </si>
  <si>
    <t>17年度以降休館中</t>
    <rPh sb="2" eb="4">
      <t>ネンド</t>
    </rPh>
    <rPh sb="4" eb="6">
      <t>イコウ</t>
    </rPh>
    <rPh sb="6" eb="9">
      <t>キュウカンチュウ</t>
    </rPh>
    <phoneticPr fontId="6"/>
  </si>
  <si>
    <t>77　小諸高原美術館の利用状況</t>
    <phoneticPr fontId="6"/>
  </si>
  <si>
    <t>27年</t>
    <rPh sb="2" eb="3">
      <t>ネン</t>
    </rPh>
    <phoneticPr fontId="3"/>
  </si>
  <si>
    <t>指定種別</t>
    <phoneticPr fontId="6"/>
  </si>
  <si>
    <t>指定年月日</t>
    <phoneticPr fontId="6"/>
  </si>
  <si>
    <t>名　称　・　所　在　地</t>
    <phoneticPr fontId="6"/>
  </si>
  <si>
    <t>所有者又は管理者</t>
    <phoneticPr fontId="6"/>
  </si>
  <si>
    <t>員 数</t>
    <phoneticPr fontId="6"/>
  </si>
  <si>
    <t>平成22. 4.28</t>
    <phoneticPr fontId="3"/>
  </si>
  <si>
    <t>〃</t>
    <phoneticPr fontId="6"/>
  </si>
  <si>
    <t>コモロスミレ</t>
    <phoneticPr fontId="6"/>
  </si>
  <si>
    <t>学校数</t>
    <phoneticPr fontId="6"/>
  </si>
  <si>
    <t>学　級　数</t>
    <phoneticPr fontId="6"/>
  </si>
  <si>
    <t>29年度</t>
    <rPh sb="2" eb="4">
      <t>ネンド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</si>
  <si>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6"/>
  </si>
  <si>
    <t>園数</t>
    <phoneticPr fontId="6"/>
  </si>
  <si>
    <t>学級数</t>
    <phoneticPr fontId="6"/>
  </si>
  <si>
    <t>3歳</t>
    <phoneticPr fontId="6"/>
  </si>
  <si>
    <t>4歳</t>
    <phoneticPr fontId="6"/>
  </si>
  <si>
    <t>5歳</t>
    <phoneticPr fontId="6"/>
  </si>
  <si>
    <t>29年度</t>
    <rPh sb="2" eb="4">
      <t>ネンド</t>
    </rPh>
    <phoneticPr fontId="6"/>
  </si>
  <si>
    <t>総　　数</t>
    <phoneticPr fontId="6"/>
  </si>
  <si>
    <t>0歳</t>
    <phoneticPr fontId="6"/>
  </si>
  <si>
    <t>1歳</t>
    <phoneticPr fontId="6"/>
  </si>
  <si>
    <t>2歳</t>
    <phoneticPr fontId="6"/>
  </si>
  <si>
    <t>卒 業 者 総 数</t>
    <phoneticPr fontId="6"/>
  </si>
  <si>
    <t>高校等進学者</t>
    <phoneticPr fontId="6"/>
  </si>
  <si>
    <t>就 職 者</t>
    <phoneticPr fontId="6"/>
  </si>
  <si>
    <t>専修学校
等入学者</t>
    <phoneticPr fontId="6"/>
  </si>
  <si>
    <t>高校等
進学率 (％)</t>
    <phoneticPr fontId="6"/>
  </si>
  <si>
    <t>1</t>
    <phoneticPr fontId="3"/>
  </si>
  <si>
    <t>一時的な
仕事に
ついた者</t>
    <phoneticPr fontId="6"/>
  </si>
  <si>
    <t>地域別内訳</t>
    <phoneticPr fontId="6"/>
  </si>
  <si>
    <t>市　内</t>
    <phoneticPr fontId="6"/>
  </si>
  <si>
    <t>県　内</t>
    <phoneticPr fontId="6"/>
  </si>
  <si>
    <t>県　外</t>
    <phoneticPr fontId="6"/>
  </si>
  <si>
    <t>分　    類</t>
    <phoneticPr fontId="6"/>
  </si>
  <si>
    <t>蔵 書 数
(冊)</t>
    <phoneticPr fontId="6"/>
  </si>
  <si>
    <t>構 成 比 (％)</t>
    <phoneticPr fontId="6"/>
  </si>
  <si>
    <t>蔵書数(冊)</t>
    <phoneticPr fontId="6"/>
  </si>
  <si>
    <t>構成比(％)</t>
    <phoneticPr fontId="6"/>
  </si>
  <si>
    <t>児　　　童</t>
    <phoneticPr fontId="6"/>
  </si>
  <si>
    <t>一　　　般</t>
    <phoneticPr fontId="6"/>
  </si>
  <si>
    <t>女性
学級</t>
    <phoneticPr fontId="6"/>
  </si>
  <si>
    <t>成人
学級</t>
    <phoneticPr fontId="6"/>
  </si>
  <si>
    <t>高齢者
教室</t>
    <phoneticPr fontId="6"/>
  </si>
  <si>
    <t>家庭教
育学級</t>
    <phoneticPr fontId="6"/>
  </si>
  <si>
    <t>市民
大学</t>
    <phoneticPr fontId="6"/>
  </si>
  <si>
    <t>地域づくり学級</t>
    <phoneticPr fontId="6"/>
  </si>
  <si>
    <t>同和教
育講座</t>
    <phoneticPr fontId="6"/>
  </si>
  <si>
    <t>同和教
育学級</t>
    <phoneticPr fontId="6"/>
  </si>
  <si>
    <t>市民ハイ
キング</t>
    <phoneticPr fontId="6"/>
  </si>
  <si>
    <t>利用日数
(日)</t>
    <phoneticPr fontId="6"/>
  </si>
  <si>
    <t>利用人員
(人)</t>
    <phoneticPr fontId="6"/>
  </si>
  <si>
    <t>利　　用　　件　　数</t>
    <phoneticPr fontId="6"/>
  </si>
  <si>
    <t>音 楽</t>
    <phoneticPr fontId="6"/>
  </si>
  <si>
    <t>舞 踊</t>
    <phoneticPr fontId="6"/>
  </si>
  <si>
    <t>講 演</t>
    <phoneticPr fontId="6"/>
  </si>
  <si>
    <t>公民館</t>
    <phoneticPr fontId="6"/>
  </si>
  <si>
    <t>働く婦人の家</t>
    <phoneticPr fontId="6"/>
  </si>
  <si>
    <t>乙女湖
体育館</t>
    <phoneticPr fontId="6"/>
  </si>
  <si>
    <t>　テニスコート
　ゲートボール場</t>
    <rPh sb="15" eb="16">
      <t>ジョウ</t>
    </rPh>
    <phoneticPr fontId="6"/>
  </si>
  <si>
    <t>平成15年度</t>
    <rPh sb="0" eb="2">
      <t>ヘイセイ</t>
    </rPh>
    <rPh sb="4" eb="6">
      <t>ネンド</t>
    </rPh>
    <phoneticPr fontId="6"/>
  </si>
  <si>
    <t>28年</t>
    <rPh sb="2" eb="3">
      <t>ネン</t>
    </rPh>
    <phoneticPr fontId="3"/>
  </si>
  <si>
    <t>（平成30年1月1日現在）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</si>
  <si>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平成18年度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</si>
  <si>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</si>
  <si>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学　級　数</t>
    <phoneticPr fontId="6"/>
  </si>
  <si>
    <t>平成18年度</t>
    <rPh sb="0" eb="2">
      <t>ヘイセイ</t>
    </rPh>
    <rPh sb="4" eb="5">
      <t>ネン</t>
    </rPh>
    <rPh sb="5" eb="6">
      <t>ド</t>
    </rPh>
    <phoneticPr fontId="6"/>
  </si>
  <si>
    <t>58　中学校の概況</t>
    <phoneticPr fontId="6"/>
  </si>
  <si>
    <t>（各年5月1日現在）</t>
    <phoneticPr fontId="6"/>
  </si>
  <si>
    <t>59　幼稚園の概況</t>
    <phoneticPr fontId="6"/>
  </si>
  <si>
    <t>-</t>
    <phoneticPr fontId="3"/>
  </si>
  <si>
    <t>30年度</t>
    <rPh sb="2" eb="4">
      <t>ネンド</t>
    </rPh>
    <phoneticPr fontId="6"/>
  </si>
  <si>
    <t>-</t>
    <phoneticPr fontId="6"/>
  </si>
  <si>
    <t>2</t>
    <phoneticPr fontId="3"/>
  </si>
  <si>
    <t>1</t>
    <phoneticPr fontId="3"/>
  </si>
  <si>
    <t>62　高等学校卒業者の概況</t>
    <phoneticPr fontId="6"/>
  </si>
  <si>
    <t>63　高等学校の就職者の地域別状況</t>
    <phoneticPr fontId="6"/>
  </si>
  <si>
    <t>（平成30年4月1日現在)</t>
    <phoneticPr fontId="6"/>
  </si>
  <si>
    <t>学　　　生</t>
    <phoneticPr fontId="6"/>
  </si>
  <si>
    <t>66　公民館事業の状況</t>
    <phoneticPr fontId="6"/>
  </si>
  <si>
    <t>（単位：人）</t>
    <phoneticPr fontId="6"/>
  </si>
  <si>
    <t>（単位：人）</t>
    <rPh sb="1" eb="3">
      <t>タンイ</t>
    </rPh>
    <rPh sb="4" eb="5">
      <t>ニン</t>
    </rPh>
    <phoneticPr fontId="6"/>
  </si>
  <si>
    <t>屋内ゲートボール場　　　すぱーく小諸</t>
    <rPh sb="0" eb="2">
      <t>オクナイ</t>
    </rPh>
    <rPh sb="8" eb="9">
      <t>ジョウ</t>
    </rPh>
    <rPh sb="16" eb="18">
      <t>コモロ</t>
    </rPh>
    <phoneticPr fontId="6"/>
  </si>
  <si>
    <t>28年度</t>
    <rPh sb="2" eb="4">
      <t>ネンド</t>
    </rPh>
    <phoneticPr fontId="6"/>
  </si>
  <si>
    <t>28年度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</si>
  <si>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6"/>
  </si>
  <si>
    <t>（単位：人）</t>
    <phoneticPr fontId="3"/>
  </si>
  <si>
    <t>平成20年度</t>
    <rPh sb="0" eb="2">
      <t>ヘイセイ</t>
    </rPh>
    <rPh sb="4" eb="6">
      <t>ネンド</t>
    </rPh>
    <phoneticPr fontId="6"/>
  </si>
  <si>
    <t>75　小諸義塾記念館の利用状況</t>
    <phoneticPr fontId="6"/>
  </si>
  <si>
    <t>（単位：人）</t>
    <phoneticPr fontId="6"/>
  </si>
  <si>
    <t>78　小諸高濱虚子記念館の利用状況</t>
    <phoneticPr fontId="6"/>
  </si>
  <si>
    <t>年　度</t>
    <phoneticPr fontId="6"/>
  </si>
  <si>
    <t>総　　　　　　数</t>
    <phoneticPr fontId="6"/>
  </si>
  <si>
    <t>個　　　　人</t>
    <phoneticPr fontId="6"/>
  </si>
  <si>
    <t>団　　　　体</t>
    <phoneticPr fontId="6"/>
  </si>
  <si>
    <t>計</t>
    <phoneticPr fontId="6"/>
  </si>
  <si>
    <t>一　般</t>
    <phoneticPr fontId="6"/>
  </si>
  <si>
    <t>小中学生</t>
    <phoneticPr fontId="6"/>
  </si>
  <si>
    <t>79　観光地来訪者の状況</t>
    <phoneticPr fontId="6"/>
  </si>
  <si>
    <t>年　次</t>
    <phoneticPr fontId="6"/>
  </si>
  <si>
    <t>高峰高原</t>
    <phoneticPr fontId="6"/>
  </si>
  <si>
    <t>布引観音</t>
    <phoneticPr fontId="6"/>
  </si>
  <si>
    <t>飯綱山公園</t>
    <phoneticPr fontId="6"/>
  </si>
  <si>
    <t>平成15年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</si>
  <si>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</si>
  <si>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29年１月</t>
    <phoneticPr fontId="3"/>
  </si>
  <si>
    <t>2018年版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</si>
</sst>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);[Red]\(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"/>
      <color indexed="14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447">
    <xf numFmtId="0" fontId="0" fillId="0" borderId="0" xfId="0"/>
    <xf numFmtId="0" fontId="19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20" fillId="0" borderId="28" xfId="1" applyFont="1" applyBorder="1" applyAlignment="1" applyProtection="1">
      <alignment horizontal="center" vertical="center"/>
    </xf>
    <xf numFmtId="0" fontId="0" fillId="0" borderId="23" xfId="7" applyFont="1" applyBorder="1" applyAlignment="1">
      <alignment vertical="center" wrapText="1"/>
    </xf>
    <xf numFmtId="0" fontId="2" fillId="0" borderId="0" xfId="0" applyFont="1" applyFill="1"/>
    <xf numFmtId="49" fontId="7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7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5" fillId="0" borderId="13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0" fontId="14" fillId="0" borderId="0" xfId="0" applyFont="1" applyFill="1"/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/>
    <xf numFmtId="49" fontId="2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right" vertical="distributed"/>
    </xf>
    <xf numFmtId="49" fontId="4" fillId="0" borderId="13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13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22" xfId="0" applyFont="1" applyFill="1" applyBorder="1" applyAlignment="1">
      <alignment vertical="center"/>
    </xf>
    <xf numFmtId="0" fontId="9" fillId="0" borderId="0" xfId="0" applyFont="1" applyFill="1"/>
    <xf numFmtId="177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177" fontId="4" fillId="0" borderId="1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176" fontId="4" fillId="0" borderId="0" xfId="0" applyNumberFormat="1" applyFont="1" applyFill="1"/>
    <xf numFmtId="176" fontId="7" fillId="0" borderId="0" xfId="0" applyNumberFormat="1" applyFont="1" applyFill="1" applyAlignment="1">
      <alignment horizontal="right" vertical="distributed"/>
    </xf>
    <xf numFmtId="176" fontId="4" fillId="0" borderId="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0" fontId="2" fillId="0" borderId="22" xfId="1" applyFont="1" applyFill="1" applyBorder="1" applyAlignment="1" applyProtection="1"/>
    <xf numFmtId="49" fontId="4" fillId="0" borderId="6" xfId="0" applyNumberFormat="1" applyFont="1" applyFill="1" applyBorder="1"/>
    <xf numFmtId="49" fontId="4" fillId="0" borderId="5" xfId="0" applyNumberFormat="1" applyFont="1" applyFill="1" applyBorder="1"/>
    <xf numFmtId="38" fontId="4" fillId="0" borderId="6" xfId="3" applyFont="1" applyFill="1" applyBorder="1"/>
    <xf numFmtId="38" fontId="7" fillId="0" borderId="6" xfId="3" applyFont="1" applyFill="1" applyBorder="1"/>
    <xf numFmtId="38" fontId="4" fillId="0" borderId="0" xfId="3" applyFont="1" applyFill="1" applyBorder="1"/>
    <xf numFmtId="0" fontId="4" fillId="0" borderId="22" xfId="0" applyFont="1" applyFill="1" applyBorder="1"/>
    <xf numFmtId="0" fontId="4" fillId="0" borderId="22" xfId="0" applyFont="1" applyFill="1" applyBorder="1" applyAlignment="1"/>
    <xf numFmtId="0" fontId="4" fillId="0" borderId="0" xfId="0" applyFont="1" applyFill="1" applyBorder="1"/>
    <xf numFmtId="38" fontId="4" fillId="0" borderId="6" xfId="3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 vertical="distributed"/>
    </xf>
    <xf numFmtId="38" fontId="4" fillId="0" borderId="0" xfId="3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179" fontId="2" fillId="0" borderId="0" xfId="0" applyNumberFormat="1" applyFont="1" applyFill="1"/>
    <xf numFmtId="38" fontId="4" fillId="0" borderId="0" xfId="3" applyFont="1" applyFill="1" applyBorder="1" applyAlignment="1">
      <alignment wrapText="1"/>
    </xf>
    <xf numFmtId="176" fontId="7" fillId="0" borderId="0" xfId="0" applyNumberFormat="1" applyFont="1" applyFill="1" applyBorder="1" applyAlignment="1">
      <alignment horizontal="right" vertical="distributed"/>
    </xf>
    <xf numFmtId="38" fontId="4" fillId="0" borderId="6" xfId="3" applyFont="1" applyFill="1" applyBorder="1" applyAlignment="1">
      <alignment horizontal="right" vertical="distributed"/>
    </xf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49" fontId="9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6" xfId="3" applyFont="1" applyFill="1" applyBorder="1" applyAlignment="1">
      <alignment wrapText="1"/>
    </xf>
    <xf numFmtId="38" fontId="4" fillId="0" borderId="6" xfId="3" applyFont="1" applyFill="1" applyBorder="1" applyAlignment="1">
      <alignment wrapText="1"/>
    </xf>
    <xf numFmtId="38" fontId="7" fillId="0" borderId="6" xfId="3" applyFont="1" applyFill="1" applyBorder="1" applyAlignment="1">
      <alignment horizontal="right" vertical="distributed"/>
    </xf>
    <xf numFmtId="38" fontId="2" fillId="0" borderId="6" xfId="3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38" fontId="7" fillId="0" borderId="0" xfId="3" applyFont="1" applyFill="1" applyBorder="1"/>
    <xf numFmtId="176" fontId="0" fillId="0" borderId="0" xfId="0" applyNumberFormat="1" applyFont="1" applyFill="1"/>
    <xf numFmtId="176" fontId="7" fillId="0" borderId="9" xfId="0" applyNumberFormat="1" applyFont="1" applyFill="1" applyBorder="1" applyAlignment="1">
      <alignment horizontal="right" vertical="distributed"/>
    </xf>
    <xf numFmtId="176" fontId="7" fillId="0" borderId="8" xfId="0" applyNumberFormat="1" applyFont="1" applyFill="1" applyBorder="1" applyAlignment="1">
      <alignment horizontal="right" vertical="distributed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distributed"/>
    </xf>
    <xf numFmtId="49" fontId="7" fillId="0" borderId="13" xfId="0" applyNumberFormat="1" applyFont="1" applyFill="1" applyBorder="1" applyAlignment="1">
      <alignment vertical="distributed"/>
    </xf>
    <xf numFmtId="49" fontId="7" fillId="0" borderId="5" xfId="0" applyNumberFormat="1" applyFont="1" applyFill="1" applyBorder="1" applyAlignment="1">
      <alignment vertical="distributed"/>
    </xf>
    <xf numFmtId="49" fontId="4" fillId="0" borderId="3" xfId="0" applyNumberFormat="1" applyFont="1" applyFill="1" applyBorder="1"/>
    <xf numFmtId="49" fontId="4" fillId="0" borderId="13" xfId="0" applyNumberFormat="1" applyFont="1" applyFill="1" applyBorder="1"/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 applyProtection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1" xfId="0" applyFont="1" applyFill="1" applyBorder="1" applyAlignment="1"/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distributed"/>
    </xf>
    <xf numFmtId="0" fontId="4" fillId="3" borderId="0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vertical="distributed"/>
    </xf>
    <xf numFmtId="0" fontId="4" fillId="3" borderId="4" xfId="0" applyFont="1" applyFill="1" applyBorder="1" applyAlignment="1">
      <alignment horizontal="center" vertical="distributed"/>
    </xf>
    <xf numFmtId="0" fontId="4" fillId="3" borderId="10" xfId="0" applyFont="1" applyFill="1" applyBorder="1" applyAlignment="1">
      <alignment horizontal="center" vertical="distributed"/>
    </xf>
    <xf numFmtId="0" fontId="4" fillId="3" borderId="9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vertical="distributed"/>
    </xf>
    <xf numFmtId="0" fontId="4" fillId="3" borderId="7" xfId="0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vertical="distributed"/>
    </xf>
    <xf numFmtId="0" fontId="4" fillId="3" borderId="3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49" fontId="7" fillId="3" borderId="18" xfId="0" applyNumberFormat="1" applyFont="1" applyFill="1" applyBorder="1" applyAlignment="1">
      <alignment horizontal="center" vertical="center"/>
    </xf>
    <xf numFmtId="49" fontId="15" fillId="3" borderId="2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0" fontId="4" fillId="3" borderId="5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5" fillId="3" borderId="5" xfId="0" applyNumberFormat="1" applyFont="1" applyFill="1" applyBorder="1" applyAlignment="1">
      <alignment horizontal="right" vertical="distributed"/>
    </xf>
    <xf numFmtId="0" fontId="7" fillId="3" borderId="5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176" fontId="5" fillId="3" borderId="6" xfId="0" applyNumberFormat="1" applyFont="1" applyFill="1" applyBorder="1" applyAlignment="1">
      <alignment horizontal="right" vertical="distributed"/>
    </xf>
    <xf numFmtId="49" fontId="4" fillId="3" borderId="14" xfId="0" applyNumberFormat="1" applyFont="1" applyFill="1" applyBorder="1" applyAlignment="1">
      <alignment horizontal="right" vertical="distributed"/>
    </xf>
    <xf numFmtId="0" fontId="4" fillId="3" borderId="13" xfId="0" applyNumberFormat="1" applyFont="1" applyFill="1" applyBorder="1" applyAlignment="1">
      <alignment horizontal="right" vertical="distributed"/>
    </xf>
    <xf numFmtId="49" fontId="7" fillId="3" borderId="13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right" vertical="distributed"/>
    </xf>
    <xf numFmtId="0" fontId="4" fillId="3" borderId="12" xfId="0" applyNumberFormat="1" applyFont="1" applyFill="1" applyBorder="1" applyAlignment="1">
      <alignment horizontal="right" vertical="distributed"/>
    </xf>
    <xf numFmtId="0" fontId="4" fillId="3" borderId="11" xfId="0" applyNumberFormat="1" applyFont="1" applyFill="1" applyBorder="1" applyAlignment="1">
      <alignment horizontal="right" vertical="distributed"/>
    </xf>
    <xf numFmtId="0" fontId="7" fillId="3" borderId="1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7" fillId="3" borderId="13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/>
    <xf numFmtId="49" fontId="2" fillId="3" borderId="0" xfId="0" applyNumberFormat="1" applyFont="1" applyFill="1"/>
    <xf numFmtId="0" fontId="7" fillId="3" borderId="0" xfId="0" applyNumberFormat="1" applyFont="1" applyFill="1" applyAlignment="1">
      <alignment horizontal="right" vertical="distributed"/>
    </xf>
    <xf numFmtId="49" fontId="4" fillId="3" borderId="5" xfId="0" applyNumberFormat="1" applyFont="1" applyFill="1" applyBorder="1" applyAlignment="1">
      <alignment horizontal="right" vertical="distributed"/>
    </xf>
    <xf numFmtId="177" fontId="4" fillId="3" borderId="0" xfId="0" applyNumberFormat="1" applyFont="1" applyFill="1" applyAlignment="1">
      <alignment horizontal="right" vertical="distributed"/>
    </xf>
    <xf numFmtId="177" fontId="4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center"/>
    </xf>
    <xf numFmtId="0" fontId="4" fillId="3" borderId="5" xfId="0" applyNumberFormat="1" applyFont="1" applyFill="1" applyBorder="1" applyAlignment="1">
      <alignment vertical="distributed"/>
    </xf>
    <xf numFmtId="0" fontId="4" fillId="3" borderId="4" xfId="0" applyNumberFormat="1" applyFont="1" applyFill="1" applyBorder="1" applyAlignment="1">
      <alignment vertical="distributed"/>
    </xf>
    <xf numFmtId="0" fontId="7" fillId="3" borderId="5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distributed"/>
    </xf>
    <xf numFmtId="178" fontId="7" fillId="0" borderId="23" xfId="0" applyNumberFormat="1" applyFont="1" applyFill="1" applyBorder="1" applyAlignment="1">
      <alignment horizontal="right" vertical="distributed"/>
    </xf>
    <xf numFmtId="176" fontId="7" fillId="0" borderId="23" xfId="0" applyNumberFormat="1" applyFont="1" applyFill="1" applyBorder="1" applyAlignment="1">
      <alignment horizontal="right" vertical="distributed"/>
    </xf>
    <xf numFmtId="0" fontId="2" fillId="3" borderId="15" xfId="0" applyFont="1" applyFill="1" applyBorder="1"/>
    <xf numFmtId="49" fontId="7" fillId="3" borderId="25" xfId="0" applyNumberFormat="1" applyFont="1" applyFill="1" applyBorder="1" applyAlignment="1">
      <alignment horizontal="center" vertical="center" shrinkToFit="1"/>
    </xf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vertical="center"/>
    </xf>
    <xf numFmtId="49" fontId="7" fillId="3" borderId="31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 wrapText="1"/>
    </xf>
    <xf numFmtId="49" fontId="18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 wrapText="1"/>
    </xf>
    <xf numFmtId="49" fontId="18" fillId="3" borderId="34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right" vertical="distributed"/>
    </xf>
    <xf numFmtId="176" fontId="4" fillId="3" borderId="34" xfId="0" applyNumberFormat="1" applyFont="1" applyFill="1" applyBorder="1" applyAlignment="1">
      <alignment horizontal="right" vertical="distributed"/>
    </xf>
    <xf numFmtId="176" fontId="4" fillId="3" borderId="35" xfId="0" applyNumberFormat="1" applyFont="1" applyFill="1" applyBorder="1" applyAlignment="1">
      <alignment horizontal="right" vertical="distributed"/>
    </xf>
    <xf numFmtId="3" fontId="4" fillId="3" borderId="34" xfId="0" applyNumberFormat="1" applyFont="1" applyFill="1" applyBorder="1"/>
    <xf numFmtId="0" fontId="4" fillId="3" borderId="34" xfId="0" applyNumberFormat="1" applyFont="1" applyFill="1" applyBorder="1"/>
    <xf numFmtId="49" fontId="4" fillId="3" borderId="34" xfId="0" applyNumberFormat="1" applyFont="1" applyFill="1" applyBorder="1" applyAlignment="1">
      <alignment horizontal="right"/>
    </xf>
    <xf numFmtId="3" fontId="4" fillId="3" borderId="35" xfId="0" applyNumberFormat="1" applyFont="1" applyFill="1" applyBorder="1"/>
    <xf numFmtId="0" fontId="4" fillId="3" borderId="34" xfId="0" applyNumberFormat="1" applyFont="1" applyFill="1" applyBorder="1" applyAlignment="1">
      <alignment horizontal="right"/>
    </xf>
    <xf numFmtId="3" fontId="4" fillId="4" borderId="46" xfId="0" applyNumberFormat="1" applyFont="1" applyFill="1" applyBorder="1"/>
    <xf numFmtId="0" fontId="4" fillId="4" borderId="46" xfId="0" applyNumberFormat="1" applyFont="1" applyFill="1" applyBorder="1" applyAlignment="1">
      <alignment horizontal="right"/>
    </xf>
    <xf numFmtId="49" fontId="4" fillId="4" borderId="46" xfId="0" applyNumberFormat="1" applyFont="1" applyFill="1" applyBorder="1" applyAlignment="1">
      <alignment horizontal="right"/>
    </xf>
    <xf numFmtId="0" fontId="4" fillId="4" borderId="46" xfId="0" applyNumberFormat="1" applyFont="1" applyFill="1" applyBorder="1"/>
    <xf numFmtId="3" fontId="4" fillId="4" borderId="47" xfId="0" applyNumberFormat="1" applyFont="1" applyFill="1" applyBorder="1"/>
    <xf numFmtId="3" fontId="4" fillId="0" borderId="46" xfId="0" applyNumberFormat="1" applyFont="1" applyFill="1" applyBorder="1"/>
    <xf numFmtId="0" fontId="4" fillId="0" borderId="46" xfId="0" applyNumberFormat="1" applyFont="1" applyFill="1" applyBorder="1" applyAlignment="1">
      <alignment horizontal="right"/>
    </xf>
    <xf numFmtId="49" fontId="4" fillId="0" borderId="46" xfId="0" applyNumberFormat="1" applyFont="1" applyFill="1" applyBorder="1" applyAlignment="1">
      <alignment horizontal="right"/>
    </xf>
    <xf numFmtId="0" fontId="4" fillId="0" borderId="46" xfId="0" applyNumberFormat="1" applyFont="1" applyFill="1" applyBorder="1"/>
    <xf numFmtId="3" fontId="4" fillId="0" borderId="47" xfId="0" applyNumberFormat="1" applyFont="1" applyFill="1" applyBorder="1"/>
    <xf numFmtId="49" fontId="4" fillId="3" borderId="36" xfId="0" applyNumberFormat="1" applyFont="1" applyFill="1" applyBorder="1" applyAlignment="1">
      <alignment horizontal="right" vertical="distributed"/>
    </xf>
    <xf numFmtId="3" fontId="4" fillId="3" borderId="37" xfId="0" applyNumberFormat="1" applyFont="1" applyFill="1" applyBorder="1"/>
    <xf numFmtId="0" fontId="4" fillId="3" borderId="37" xfId="0" applyNumberFormat="1" applyFont="1" applyFill="1" applyBorder="1" applyAlignment="1">
      <alignment horizontal="right"/>
    </xf>
    <xf numFmtId="49" fontId="4" fillId="3" borderId="37" xfId="0" applyNumberFormat="1" applyFont="1" applyFill="1" applyBorder="1" applyAlignment="1">
      <alignment horizontal="right"/>
    </xf>
    <xf numFmtId="0" fontId="4" fillId="3" borderId="37" xfId="0" applyNumberFormat="1" applyFont="1" applyFill="1" applyBorder="1"/>
    <xf numFmtId="3" fontId="4" fillId="3" borderId="38" xfId="0" applyNumberFormat="1" applyFont="1" applyFill="1" applyBorder="1"/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Border="1" applyAlignment="1">
      <alignment horizontal="right" vertical="distributed"/>
    </xf>
    <xf numFmtId="38" fontId="4" fillId="3" borderId="34" xfId="3" applyFont="1" applyFill="1" applyBorder="1"/>
    <xf numFmtId="38" fontId="7" fillId="3" borderId="0" xfId="3" applyFont="1" applyFill="1" applyBorder="1"/>
    <xf numFmtId="38" fontId="4" fillId="3" borderId="0" xfId="3" applyFont="1" applyFill="1" applyBorder="1"/>
    <xf numFmtId="38" fontId="4" fillId="0" borderId="46" xfId="3" applyFont="1" applyFill="1" applyBorder="1"/>
    <xf numFmtId="38" fontId="4" fillId="3" borderId="37" xfId="3" applyFont="1" applyFill="1" applyBorder="1"/>
    <xf numFmtId="38" fontId="7" fillId="3" borderId="36" xfId="3" applyFont="1" applyFill="1" applyBorder="1"/>
    <xf numFmtId="38" fontId="4" fillId="3" borderId="36" xfId="3" applyFont="1" applyFill="1" applyBorder="1"/>
    <xf numFmtId="49" fontId="7" fillId="3" borderId="44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/>
    <xf numFmtId="49" fontId="4" fillId="3" borderId="34" xfId="0" applyNumberFormat="1" applyFont="1" applyFill="1" applyBorder="1"/>
    <xf numFmtId="49" fontId="4" fillId="3" borderId="35" xfId="0" applyNumberFormat="1" applyFont="1" applyFill="1" applyBorder="1"/>
    <xf numFmtId="49" fontId="4" fillId="3" borderId="45" xfId="0" applyNumberFormat="1" applyFont="1" applyFill="1" applyBorder="1" applyAlignment="1">
      <alignment horizontal="right" vertical="distributed"/>
    </xf>
    <xf numFmtId="38" fontId="4" fillId="3" borderId="35" xfId="3" applyFont="1" applyFill="1" applyBorder="1"/>
    <xf numFmtId="49" fontId="4" fillId="0" borderId="48" xfId="0" applyNumberFormat="1" applyFont="1" applyFill="1" applyBorder="1" applyAlignment="1">
      <alignment horizontal="right" vertical="distributed"/>
    </xf>
    <xf numFmtId="38" fontId="4" fillId="0" borderId="47" xfId="3" applyFont="1" applyFill="1" applyBorder="1"/>
    <xf numFmtId="49" fontId="4" fillId="3" borderId="43" xfId="0" applyNumberFormat="1" applyFont="1" applyFill="1" applyBorder="1" applyAlignment="1">
      <alignment horizontal="right" vertical="distributed"/>
    </xf>
    <xf numFmtId="38" fontId="4" fillId="3" borderId="38" xfId="3" applyFont="1" applyFill="1" applyBorder="1"/>
    <xf numFmtId="49" fontId="7" fillId="3" borderId="28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/>
    <xf numFmtId="49" fontId="4" fillId="3" borderId="5" xfId="0" applyNumberFormat="1" applyFont="1" applyFill="1" applyBorder="1"/>
    <xf numFmtId="176" fontId="4" fillId="3" borderId="0" xfId="0" applyNumberFormat="1" applyFont="1" applyFill="1" applyAlignment="1">
      <alignment horizontal="right" vertical="distributed"/>
    </xf>
    <xf numFmtId="38" fontId="4" fillId="3" borderId="4" xfId="3" applyFont="1" applyFill="1" applyBorder="1" applyAlignment="1">
      <alignment horizontal="right"/>
    </xf>
    <xf numFmtId="38" fontId="4" fillId="3" borderId="5" xfId="3" applyFont="1" applyFill="1" applyBorder="1" applyAlignment="1">
      <alignment horizontal="right"/>
    </xf>
    <xf numFmtId="38" fontId="4" fillId="3" borderId="6" xfId="3" applyFont="1" applyFill="1" applyBorder="1" applyAlignment="1">
      <alignment horizontal="right"/>
    </xf>
    <xf numFmtId="38" fontId="4" fillId="3" borderId="14" xfId="3" applyFont="1" applyFill="1" applyBorder="1" applyAlignment="1">
      <alignment horizontal="right"/>
    </xf>
    <xf numFmtId="176" fontId="4" fillId="3" borderId="3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49" fontId="4" fillId="3" borderId="12" xfId="0" applyNumberFormat="1" applyFont="1" applyFill="1" applyBorder="1"/>
    <xf numFmtId="49" fontId="4" fillId="3" borderId="11" xfId="0" applyNumberFormat="1" applyFont="1" applyFill="1" applyBorder="1"/>
    <xf numFmtId="38" fontId="4" fillId="3" borderId="0" xfId="3" applyFont="1" applyFill="1" applyBorder="1" applyAlignment="1">
      <alignment horizontal="right"/>
    </xf>
    <xf numFmtId="38" fontId="4" fillId="3" borderId="3" xfId="3" applyFont="1" applyFill="1" applyBorder="1" applyAlignment="1">
      <alignment horizontal="right"/>
    </xf>
    <xf numFmtId="49" fontId="4" fillId="3" borderId="4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176" fontId="7" fillId="3" borderId="14" xfId="0" applyNumberFormat="1" applyFont="1" applyFill="1" applyBorder="1" applyAlignment="1">
      <alignment horizontal="right" vertical="distributed"/>
    </xf>
    <xf numFmtId="176" fontId="4" fillId="3" borderId="1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38" fontId="4" fillId="3" borderId="5" xfId="3" applyFont="1" applyFill="1" applyBorder="1" applyAlignment="1">
      <alignment horizontal="right" vertical="distributed"/>
    </xf>
    <xf numFmtId="179" fontId="4" fillId="3" borderId="0" xfId="0" applyNumberFormat="1" applyFont="1" applyFill="1" applyBorder="1" applyAlignment="1">
      <alignment horizontal="right" vertical="distributed"/>
    </xf>
    <xf numFmtId="38" fontId="4" fillId="3" borderId="4" xfId="3" applyFont="1" applyFill="1" applyBorder="1" applyAlignment="1">
      <alignment horizontal="right" vertical="distributed"/>
    </xf>
    <xf numFmtId="38" fontId="4" fillId="3" borderId="6" xfId="3" applyFont="1" applyFill="1" applyBorder="1" applyAlignment="1">
      <alignment horizontal="right" vertical="distributed"/>
    </xf>
    <xf numFmtId="179" fontId="4" fillId="3" borderId="14" xfId="0" applyNumberFormat="1" applyFont="1" applyFill="1" applyBorder="1" applyAlignment="1">
      <alignment horizontal="right" vertical="distributed"/>
    </xf>
    <xf numFmtId="38" fontId="4" fillId="3" borderId="14" xfId="3" applyFont="1" applyFill="1" applyBorder="1" applyAlignment="1">
      <alignment horizontal="right" vertical="distributed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38" fontId="7" fillId="3" borderId="4" xfId="3" applyFont="1" applyFill="1" applyBorder="1" applyAlignment="1">
      <alignment wrapText="1"/>
    </xf>
    <xf numFmtId="38" fontId="4" fillId="3" borderId="5" xfId="3" applyFont="1" applyFill="1" applyBorder="1" applyAlignment="1">
      <alignment wrapText="1"/>
    </xf>
    <xf numFmtId="38" fontId="4" fillId="3" borderId="0" xfId="3" applyFont="1" applyFill="1" applyBorder="1" applyAlignment="1">
      <alignment wrapText="1"/>
    </xf>
    <xf numFmtId="38" fontId="4" fillId="3" borderId="4" xfId="3" applyFont="1" applyFill="1" applyBorder="1" applyAlignment="1">
      <alignment wrapText="1"/>
    </xf>
    <xf numFmtId="38" fontId="7" fillId="3" borderId="5" xfId="3" applyFont="1" applyFill="1" applyBorder="1" applyAlignment="1">
      <alignment wrapText="1"/>
    </xf>
    <xf numFmtId="38" fontId="7" fillId="3" borderId="6" xfId="3" applyFont="1" applyFill="1" applyBorder="1" applyAlignment="1">
      <alignment wrapText="1"/>
    </xf>
    <xf numFmtId="38" fontId="4" fillId="3" borderId="6" xfId="3" applyFont="1" applyFill="1" applyBorder="1" applyAlignment="1">
      <alignment wrapText="1"/>
    </xf>
    <xf numFmtId="38" fontId="7" fillId="3" borderId="14" xfId="3" applyFont="1" applyFill="1" applyBorder="1"/>
    <xf numFmtId="38" fontId="4" fillId="3" borderId="14" xfId="3" applyFont="1" applyFill="1" applyBorder="1"/>
    <xf numFmtId="38" fontId="7" fillId="3" borderId="4" xfId="3" applyFont="1" applyFill="1" applyBorder="1"/>
    <xf numFmtId="38" fontId="4" fillId="3" borderId="5" xfId="3" applyFont="1" applyFill="1" applyBorder="1"/>
    <xf numFmtId="38" fontId="4" fillId="3" borderId="4" xfId="3" applyFont="1" applyFill="1" applyBorder="1"/>
    <xf numFmtId="38" fontId="7" fillId="3" borderId="5" xfId="3" applyFont="1" applyFill="1" applyBorder="1"/>
    <xf numFmtId="38" fontId="7" fillId="3" borderId="6" xfId="3" applyFont="1" applyFill="1" applyBorder="1"/>
    <xf numFmtId="38" fontId="4" fillId="3" borderId="6" xfId="3" applyFont="1" applyFill="1" applyBorder="1"/>
    <xf numFmtId="38" fontId="7" fillId="3" borderId="5" xfId="3" applyFont="1" applyFill="1" applyBorder="1" applyAlignment="1">
      <alignment horizontal="right" vertical="distributed"/>
    </xf>
    <xf numFmtId="38" fontId="7" fillId="3" borderId="4" xfId="3" applyFont="1" applyFill="1" applyBorder="1" applyAlignment="1">
      <alignment horizontal="right" vertical="distributed"/>
    </xf>
    <xf numFmtId="38" fontId="2" fillId="3" borderId="4" xfId="3" applyFont="1" applyFill="1" applyBorder="1" applyAlignment="1">
      <alignment horizontal="right" vertical="distributed"/>
    </xf>
    <xf numFmtId="38" fontId="2" fillId="3" borderId="5" xfId="3" applyFont="1" applyFill="1" applyBorder="1" applyAlignment="1">
      <alignment horizontal="right" vertical="distributed"/>
    </xf>
    <xf numFmtId="38" fontId="7" fillId="3" borderId="6" xfId="3" applyFont="1" applyFill="1" applyBorder="1" applyAlignment="1">
      <alignment horizontal="right" vertical="distributed"/>
    </xf>
    <xf numFmtId="38" fontId="2" fillId="3" borderId="6" xfId="3" applyFont="1" applyFill="1" applyBorder="1" applyAlignment="1">
      <alignment horizontal="right" vertical="distributed"/>
    </xf>
    <xf numFmtId="38" fontId="7" fillId="3" borderId="14" xfId="3" applyFont="1" applyFill="1" applyBorder="1" applyAlignment="1">
      <alignment horizontal="right" vertical="distributed"/>
    </xf>
    <xf numFmtId="0" fontId="5" fillId="3" borderId="15" xfId="0" applyFont="1" applyFill="1" applyBorder="1" applyAlignment="1">
      <alignment horizontal="right" vertical="center"/>
    </xf>
    <xf numFmtId="38" fontId="7" fillId="3" borderId="0" xfId="0" applyNumberFormat="1" applyFont="1" applyFill="1" applyAlignment="1">
      <alignment horizontal="right" vertical="center" wrapText="1"/>
    </xf>
    <xf numFmtId="38" fontId="7" fillId="3" borderId="4" xfId="0" applyNumberFormat="1" applyFont="1" applyFill="1" applyBorder="1" applyAlignment="1">
      <alignment horizontal="right" vertical="center" wrapText="1"/>
    </xf>
    <xf numFmtId="38" fontId="7" fillId="3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38" fontId="7" fillId="3" borderId="0" xfId="0" applyNumberFormat="1" applyFont="1" applyFill="1" applyBorder="1" applyAlignment="1">
      <alignment horizontal="right" vertical="center" wrapText="1"/>
    </xf>
    <xf numFmtId="176" fontId="7" fillId="4" borderId="0" xfId="0" applyNumberFormat="1" applyFont="1" applyFill="1" applyBorder="1" applyAlignment="1">
      <alignment horizontal="right" vertical="distributed"/>
    </xf>
    <xf numFmtId="176" fontId="4" fillId="4" borderId="5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 applyAlignment="1">
      <alignment horizontal="right" vertical="distributed"/>
    </xf>
    <xf numFmtId="49" fontId="7" fillId="3" borderId="20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vertical="top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0" fontId="2" fillId="3" borderId="22" xfId="0" applyFont="1" applyFill="1" applyBorder="1"/>
    <xf numFmtId="176" fontId="5" fillId="0" borderId="5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49" fontId="14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5" fillId="3" borderId="22" xfId="0" applyFont="1" applyFill="1" applyBorder="1" applyAlignment="1">
      <alignment horizontal="right"/>
    </xf>
    <xf numFmtId="0" fontId="9" fillId="4" borderId="0" xfId="0" applyFont="1" applyFill="1" applyAlignment="1">
      <alignment vertical="center"/>
    </xf>
    <xf numFmtId="0" fontId="14" fillId="3" borderId="0" xfId="0" applyFont="1" applyFill="1"/>
    <xf numFmtId="0" fontId="2" fillId="3" borderId="0" xfId="0" applyFont="1" applyFill="1" applyBorder="1"/>
    <xf numFmtId="0" fontId="5" fillId="3" borderId="0" xfId="0" applyFont="1" applyFill="1" applyBorder="1" applyAlignment="1">
      <alignment horizontal="right"/>
    </xf>
    <xf numFmtId="177" fontId="4" fillId="3" borderId="5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9" fillId="3" borderId="0" xfId="0" applyFont="1" applyFill="1" applyAlignment="1">
      <alignment vertical="center"/>
    </xf>
    <xf numFmtId="0" fontId="5" fillId="3" borderId="0" xfId="0" applyFont="1" applyFill="1" applyBorder="1" applyAlignment="1"/>
    <xf numFmtId="49" fontId="5" fillId="3" borderId="0" xfId="0" applyNumberFormat="1" applyFont="1" applyFill="1" applyAlignment="1">
      <alignment vertical="center"/>
    </xf>
    <xf numFmtId="0" fontId="4" fillId="3" borderId="0" xfId="0" applyFont="1" applyFill="1"/>
    <xf numFmtId="49" fontId="7" fillId="0" borderId="23" xfId="0" applyNumberFormat="1" applyFont="1" applyFill="1" applyBorder="1" applyAlignment="1">
      <alignment horizontal="center" vertical="center" shrinkToFit="1"/>
    </xf>
    <xf numFmtId="178" fontId="7" fillId="0" borderId="24" xfId="0" applyNumberFormat="1" applyFont="1" applyFill="1" applyBorder="1" applyAlignment="1">
      <alignment horizontal="right" vertical="distributed"/>
    </xf>
    <xf numFmtId="0" fontId="2" fillId="3" borderId="0" xfId="1" applyFont="1" applyFill="1" applyBorder="1" applyAlignment="1" applyProtection="1"/>
    <xf numFmtId="49" fontId="16" fillId="3" borderId="0" xfId="0" applyNumberFormat="1" applyFont="1" applyFill="1"/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22" xfId="0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38" fontId="4" fillId="0" borderId="5" xfId="3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49" fontId="7" fillId="3" borderId="27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Border="1"/>
    <xf numFmtId="0" fontId="2" fillId="3" borderId="22" xfId="1" applyFont="1" applyFill="1" applyBorder="1" applyAlignment="1" applyProtection="1"/>
    <xf numFmtId="0" fontId="4" fillId="3" borderId="22" xfId="0" applyFont="1" applyFill="1" applyBorder="1" applyAlignment="1"/>
    <xf numFmtId="49" fontId="5" fillId="3" borderId="1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38" fontId="2" fillId="0" borderId="4" xfId="3" applyFont="1" applyFill="1" applyBorder="1" applyAlignment="1">
      <alignment horizontal="right" vertical="distributed"/>
    </xf>
    <xf numFmtId="49" fontId="4" fillId="3" borderId="0" xfId="0" applyNumberFormat="1" applyFont="1" applyFill="1" applyAlignment="1">
      <alignment horizontal="right" vertical="distributed"/>
    </xf>
    <xf numFmtId="0" fontId="5" fillId="3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7" fillId="3" borderId="17" xfId="0" applyFont="1" applyFill="1" applyBorder="1" applyAlignment="1"/>
    <xf numFmtId="0" fontId="7" fillId="3" borderId="14" xfId="0" applyFont="1" applyFill="1" applyBorder="1" applyAlignment="1"/>
    <xf numFmtId="0" fontId="7" fillId="3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2" fillId="3" borderId="22" xfId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>
      <alignment horizontal="right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 wrapText="1" shrinkToFit="1"/>
    </xf>
    <xf numFmtId="49" fontId="12" fillId="3" borderId="2" xfId="0" applyNumberFormat="1" applyFont="1" applyFill="1" applyBorder="1" applyAlignment="1">
      <alignment horizontal="center" vertical="center" wrapText="1" shrinkToFit="1"/>
    </xf>
    <xf numFmtId="0" fontId="4" fillId="3" borderId="22" xfId="0" applyFont="1" applyFill="1" applyBorder="1" applyAlignment="1">
      <alignment horizontal="right"/>
    </xf>
    <xf numFmtId="49" fontId="7" fillId="3" borderId="19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shrinkToFit="1"/>
    </xf>
    <xf numFmtId="49" fontId="13" fillId="3" borderId="5" xfId="0" applyNumberFormat="1" applyFont="1" applyFill="1" applyBorder="1" applyAlignment="1">
      <alignment horizontal="center" vertical="center" shrinkToFit="1"/>
    </xf>
    <xf numFmtId="49" fontId="13" fillId="3" borderId="13" xfId="0" applyNumberFormat="1" applyFont="1" applyFill="1" applyBorder="1" applyAlignment="1">
      <alignment horizontal="center" vertical="center" shrinkToFit="1"/>
    </xf>
    <xf numFmtId="49" fontId="7" fillId="4" borderId="27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 shrinkToFit="1"/>
    </xf>
    <xf numFmtId="49" fontId="12" fillId="3" borderId="5" xfId="0" applyNumberFormat="1" applyFont="1" applyFill="1" applyBorder="1" applyAlignment="1">
      <alignment horizontal="center" vertical="center" wrapText="1" shrinkToFit="1"/>
    </xf>
    <xf numFmtId="49" fontId="12" fillId="3" borderId="13" xfId="0" applyNumberFormat="1" applyFont="1" applyFill="1" applyBorder="1" applyAlignment="1">
      <alignment horizontal="center" vertical="center" wrapText="1" shrinkToFit="1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6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49" fontId="18" fillId="3" borderId="16" xfId="0" applyNumberFormat="1" applyFont="1" applyFill="1" applyBorder="1" applyAlignment="1">
      <alignment horizontal="center" vertical="center" wrapText="1" shrinkToFit="1"/>
    </xf>
    <xf numFmtId="49" fontId="18" fillId="3" borderId="5" xfId="0" applyNumberFormat="1" applyFont="1" applyFill="1" applyBorder="1" applyAlignment="1">
      <alignment horizontal="center" vertical="center" wrapText="1" shrinkToFit="1"/>
    </xf>
    <xf numFmtId="49" fontId="18" fillId="3" borderId="13" xfId="0" applyNumberFormat="1" applyFont="1" applyFill="1" applyBorder="1" applyAlignment="1">
      <alignment horizontal="center" vertical="center" wrapText="1" shrinkToFit="1"/>
    </xf>
    <xf numFmtId="0" fontId="2" fillId="3" borderId="22" xfId="1" applyFont="1" applyFill="1" applyBorder="1" applyAlignment="1" applyProtection="1">
      <alignment horizontal="left"/>
    </xf>
    <xf numFmtId="49" fontId="5" fillId="3" borderId="0" xfId="0" applyNumberFormat="1" applyFont="1" applyFill="1" applyBorder="1" applyAlignment="1">
      <alignment horizontal="right" vertical="top"/>
    </xf>
    <xf numFmtId="49" fontId="12" fillId="4" borderId="16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7" fillId="3" borderId="13" xfId="0" applyNumberFormat="1" applyFont="1" applyFill="1" applyBorder="1" applyAlignment="1">
      <alignment horizontal="center" vertical="center" shrinkToFit="1"/>
    </xf>
    <xf numFmtId="49" fontId="12" fillId="4" borderId="19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/>
    <xf numFmtId="49" fontId="12" fillId="3" borderId="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right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left" vertical="distributed"/>
    </xf>
    <xf numFmtId="49" fontId="7" fillId="0" borderId="24" xfId="0" applyNumberFormat="1" applyFont="1" applyFill="1" applyBorder="1" applyAlignment="1">
      <alignment horizontal="left" vertical="distributed"/>
    </xf>
    <xf numFmtId="49" fontId="16" fillId="0" borderId="0" xfId="0" applyNumberFormat="1" applyFont="1" applyFill="1" applyBorder="1" applyAlignment="1">
      <alignment horizontal="left" vertical="distributed"/>
    </xf>
    <xf numFmtId="49" fontId="16" fillId="0" borderId="6" xfId="0" applyNumberFormat="1" applyFont="1" applyFill="1" applyBorder="1" applyAlignment="1">
      <alignment horizontal="left" vertical="distributed"/>
    </xf>
    <xf numFmtId="49" fontId="4" fillId="0" borderId="0" xfId="0" applyNumberFormat="1" applyFont="1" applyFill="1" applyBorder="1" applyAlignment="1">
      <alignment horizontal="left" vertical="distributed"/>
    </xf>
    <xf numFmtId="49" fontId="4" fillId="0" borderId="6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horizontal="left" vertical="distributed"/>
    </xf>
    <xf numFmtId="49" fontId="4" fillId="0" borderId="26" xfId="0" applyNumberFormat="1" applyFont="1" applyFill="1" applyBorder="1" applyAlignment="1">
      <alignment horizontal="left" vertical="distributed"/>
    </xf>
    <xf numFmtId="0" fontId="9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left" vertical="distributed"/>
    </xf>
    <xf numFmtId="49" fontId="4" fillId="0" borderId="14" xfId="0" applyNumberFormat="1" applyFont="1" applyFill="1" applyBorder="1" applyAlignment="1">
      <alignment horizontal="lef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vertical="top" wrapText="1"/>
    </xf>
    <xf numFmtId="49" fontId="16" fillId="3" borderId="0" xfId="0" applyNumberFormat="1" applyFont="1" applyFill="1" applyBorder="1" applyAlignment="1">
      <alignment vertical="top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0" fontId="9" fillId="3" borderId="0" xfId="0" applyFont="1" applyFill="1" applyAlignment="1"/>
    <xf numFmtId="49" fontId="7" fillId="3" borderId="3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12" fillId="3" borderId="40" xfId="0" applyNumberFormat="1" applyFont="1" applyFill="1" applyBorder="1" applyAlignment="1">
      <alignment horizontal="center" vertical="center" wrapText="1"/>
    </xf>
    <xf numFmtId="49" fontId="12" fillId="3" borderId="37" xfId="0" applyNumberFormat="1" applyFont="1" applyFill="1" applyBorder="1" applyAlignment="1">
      <alignment horizontal="center" vertical="center"/>
    </xf>
    <xf numFmtId="49" fontId="18" fillId="4" borderId="28" xfId="0" applyNumberFormat="1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49" fontId="7" fillId="4" borderId="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distributed"/>
    </xf>
    <xf numFmtId="49" fontId="7" fillId="3" borderId="15" xfId="0" applyNumberFormat="1" applyFont="1" applyFill="1" applyBorder="1" applyAlignment="1">
      <alignment horizontal="center" vertical="distributed"/>
    </xf>
    <xf numFmtId="49" fontId="7" fillId="3" borderId="17" xfId="0" applyNumberFormat="1" applyFont="1" applyFill="1" applyBorder="1" applyAlignment="1">
      <alignment horizontal="center" vertical="distributed"/>
    </xf>
    <xf numFmtId="49" fontId="7" fillId="3" borderId="27" xfId="0" applyNumberFormat="1" applyFont="1" applyFill="1" applyBorder="1" applyAlignment="1">
      <alignment horizontal="center" vertical="distributed"/>
    </xf>
    <xf numFmtId="49" fontId="7" fillId="3" borderId="21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distributed"/>
    </xf>
    <xf numFmtId="49" fontId="7" fillId="0" borderId="1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distributed"/>
    </xf>
    <xf numFmtId="49" fontId="7" fillId="0" borderId="6" xfId="0" applyNumberFormat="1" applyFont="1" applyFill="1" applyBorder="1" applyAlignment="1">
      <alignment horizontal="center" vertical="distributed"/>
    </xf>
    <xf numFmtId="49" fontId="7" fillId="4" borderId="19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426</v>
      </c>
    </row>
    <row r="2" spans="2:3" ht="30" customHeight="1" thickBot="1">
      <c r="B2" s="6" t="s">
        <v>167</v>
      </c>
      <c r="C2" s="2" t="s">
        <v>168</v>
      </c>
    </row>
    <row r="3" spans="2:3" ht="30" customHeight="1" thickTop="1">
      <c r="B3" s="7" t="s">
        <v>184</v>
      </c>
      <c r="C3" s="8" t="s">
        <v>169</v>
      </c>
    </row>
    <row r="4" spans="2:3" ht="30" customHeight="1">
      <c r="B4" s="9" t="s">
        <v>185</v>
      </c>
      <c r="C4" s="3" t="s">
        <v>169</v>
      </c>
    </row>
    <row r="5" spans="2:3" ht="30" customHeight="1">
      <c r="B5" s="9" t="s">
        <v>186</v>
      </c>
      <c r="C5" s="3" t="s">
        <v>169</v>
      </c>
    </row>
    <row r="6" spans="2:3" ht="30" customHeight="1">
      <c r="B6" s="9" t="s">
        <v>187</v>
      </c>
      <c r="C6" s="3" t="s">
        <v>169</v>
      </c>
    </row>
    <row r="7" spans="2:3" ht="30" customHeight="1">
      <c r="B7" s="9" t="s">
        <v>240</v>
      </c>
      <c r="C7" s="3" t="s">
        <v>169</v>
      </c>
    </row>
    <row r="8" spans="2:3" ht="30" customHeight="1">
      <c r="B8" s="9" t="s">
        <v>241</v>
      </c>
      <c r="C8" s="3" t="s">
        <v>169</v>
      </c>
    </row>
    <row r="9" spans="2:3" ht="30" customHeight="1">
      <c r="B9" s="9" t="s">
        <v>242</v>
      </c>
      <c r="C9" s="3" t="s">
        <v>169</v>
      </c>
    </row>
    <row r="10" spans="2:3" ht="30" customHeight="1">
      <c r="B10" s="9" t="s">
        <v>243</v>
      </c>
      <c r="C10" s="3" t="s">
        <v>169</v>
      </c>
    </row>
    <row r="11" spans="2:3" ht="30" customHeight="1">
      <c r="B11" s="9" t="s">
        <v>244</v>
      </c>
      <c r="C11" s="3" t="s">
        <v>169</v>
      </c>
    </row>
    <row r="12" spans="2:3" ht="30" customHeight="1">
      <c r="B12" s="9" t="s">
        <v>245</v>
      </c>
      <c r="C12" s="3" t="s">
        <v>169</v>
      </c>
    </row>
    <row r="13" spans="2:3" ht="30" customHeight="1">
      <c r="B13" s="5" t="s">
        <v>246</v>
      </c>
      <c r="C13" s="3" t="s">
        <v>169</v>
      </c>
    </row>
    <row r="14" spans="2:3" ht="30" customHeight="1">
      <c r="B14" s="5" t="s">
        <v>247</v>
      </c>
      <c r="C14" s="3" t="s">
        <v>169</v>
      </c>
    </row>
    <row r="15" spans="2:3" ht="30" customHeight="1">
      <c r="B15" s="5" t="s">
        <v>248</v>
      </c>
      <c r="C15" s="3" t="s">
        <v>169</v>
      </c>
    </row>
    <row r="16" spans="2:3" ht="30" customHeight="1">
      <c r="B16" s="5" t="s">
        <v>249</v>
      </c>
      <c r="C16" s="3" t="s">
        <v>169</v>
      </c>
    </row>
    <row r="17" spans="2:3" ht="30" customHeight="1">
      <c r="B17" s="5" t="s">
        <v>250</v>
      </c>
      <c r="C17" s="3" t="s">
        <v>169</v>
      </c>
    </row>
    <row r="18" spans="2:3" ht="30" customHeight="1">
      <c r="B18" s="5" t="s">
        <v>251</v>
      </c>
      <c r="C18" s="3" t="s">
        <v>169</v>
      </c>
    </row>
    <row r="19" spans="2:3" ht="30" customHeight="1">
      <c r="B19" s="5" t="s">
        <v>252</v>
      </c>
      <c r="C19" s="3" t="s">
        <v>169</v>
      </c>
    </row>
    <row r="20" spans="2:3" ht="30" customHeight="1">
      <c r="B20" s="5" t="s">
        <v>253</v>
      </c>
      <c r="C20" s="3" t="s">
        <v>169</v>
      </c>
    </row>
    <row r="21" spans="2:3" ht="30" customHeight="1">
      <c r="B21" s="5" t="s">
        <v>254</v>
      </c>
      <c r="C21" s="3" t="s">
        <v>169</v>
      </c>
    </row>
    <row r="22" spans="2:3" ht="30" customHeight="1">
      <c r="B22" s="5" t="s">
        <v>255</v>
      </c>
      <c r="C22" s="3" t="s">
        <v>169</v>
      </c>
    </row>
    <row r="23" spans="2:3" ht="30" customHeight="1">
      <c r="B23" s="5" t="s">
        <v>256</v>
      </c>
      <c r="C23" s="3" t="s">
        <v>169</v>
      </c>
    </row>
    <row r="24" spans="2:3" ht="30" customHeight="1">
      <c r="B24" s="5" t="s">
        <v>257</v>
      </c>
      <c r="C24" s="3" t="s">
        <v>169</v>
      </c>
    </row>
    <row r="25" spans="2:3" ht="30" customHeight="1">
      <c r="B25" s="5" t="s">
        <v>258</v>
      </c>
      <c r="C25" s="3" t="s">
        <v>169</v>
      </c>
    </row>
    <row r="26" spans="2:3" ht="30" customHeight="1">
      <c r="B26" s="4" t="s">
        <v>259</v>
      </c>
      <c r="C26" s="3" t="s">
        <v>169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K16" sqref="K16"/>
    </sheetView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74" t="s">
        <v>170</v>
      </c>
    </row>
    <row r="2" spans="1:10" ht="19.5" customHeight="1">
      <c r="A2" s="401" t="s">
        <v>288</v>
      </c>
      <c r="B2" s="401"/>
    </row>
    <row r="3" spans="1:10" ht="15" customHeight="1" thickBot="1">
      <c r="A3" s="42"/>
      <c r="F3" s="43"/>
      <c r="G3" s="43"/>
      <c r="H3" s="390" t="s">
        <v>397</v>
      </c>
      <c r="I3" s="390"/>
    </row>
    <row r="4" spans="1:10" ht="14.25" customHeight="1" thickTop="1">
      <c r="A4" s="406" t="s">
        <v>354</v>
      </c>
      <c r="B4" s="406"/>
      <c r="C4" s="407"/>
      <c r="D4" s="404" t="s">
        <v>355</v>
      </c>
      <c r="E4" s="404" t="s">
        <v>356</v>
      </c>
      <c r="F4" s="391" t="s">
        <v>230</v>
      </c>
      <c r="G4" s="392"/>
      <c r="H4" s="391" t="s">
        <v>231</v>
      </c>
      <c r="I4" s="392"/>
    </row>
    <row r="5" spans="1:10">
      <c r="A5" s="408"/>
      <c r="B5" s="408"/>
      <c r="C5" s="409"/>
      <c r="D5" s="405"/>
      <c r="E5" s="405"/>
      <c r="F5" s="100" t="s">
        <v>357</v>
      </c>
      <c r="G5" s="99" t="s">
        <v>358</v>
      </c>
      <c r="H5" s="100" t="s">
        <v>357</v>
      </c>
      <c r="I5" s="316" t="s">
        <v>358</v>
      </c>
    </row>
    <row r="6" spans="1:10" s="44" customFormat="1" ht="19.5" customHeight="1">
      <c r="A6" s="393" t="s">
        <v>125</v>
      </c>
      <c r="B6" s="393"/>
      <c r="C6" s="394"/>
      <c r="D6" s="160">
        <v>148333</v>
      </c>
      <c r="E6" s="161">
        <v>100</v>
      </c>
      <c r="F6" s="162">
        <v>36778</v>
      </c>
      <c r="G6" s="161">
        <v>100</v>
      </c>
      <c r="H6" s="162">
        <v>111555</v>
      </c>
      <c r="I6" s="317">
        <v>100</v>
      </c>
    </row>
    <row r="7" spans="1:10" ht="19.5" customHeight="1">
      <c r="A7" s="399" t="s">
        <v>124</v>
      </c>
      <c r="B7" s="399"/>
      <c r="C7" s="400"/>
      <c r="D7" s="84">
        <v>4754</v>
      </c>
      <c r="E7" s="45">
        <v>3.2049510223618483</v>
      </c>
      <c r="F7" s="24">
        <v>347</v>
      </c>
      <c r="G7" s="45">
        <v>0.94349883082277453</v>
      </c>
      <c r="H7" s="84">
        <v>4407</v>
      </c>
      <c r="I7" s="45">
        <v>3.9505176818609655</v>
      </c>
      <c r="J7" s="46"/>
    </row>
    <row r="8" spans="1:10" ht="19.5" customHeight="1">
      <c r="A8" s="397" t="s">
        <v>123</v>
      </c>
      <c r="B8" s="397"/>
      <c r="C8" s="398"/>
      <c r="D8" s="84">
        <v>5375</v>
      </c>
      <c r="E8" s="45">
        <v>3.6236036485475251</v>
      </c>
      <c r="F8" s="24">
        <v>366</v>
      </c>
      <c r="G8" s="45">
        <v>0.99516015008972758</v>
      </c>
      <c r="H8" s="84">
        <v>5009</v>
      </c>
      <c r="I8" s="45">
        <v>4.4901618035946393</v>
      </c>
    </row>
    <row r="9" spans="1:10" ht="19.5" customHeight="1">
      <c r="A9" s="397" t="s">
        <v>122</v>
      </c>
      <c r="B9" s="397"/>
      <c r="C9" s="398"/>
      <c r="D9" s="84">
        <v>12017</v>
      </c>
      <c r="E9" s="45">
        <v>8.1013665199247651</v>
      </c>
      <c r="F9" s="24">
        <v>1469</v>
      </c>
      <c r="G9" s="45">
        <v>3.9942356843765294</v>
      </c>
      <c r="H9" s="84">
        <v>10548</v>
      </c>
      <c r="I9" s="45">
        <v>9.4554255748285598</v>
      </c>
    </row>
    <row r="10" spans="1:10" ht="19.5" customHeight="1">
      <c r="A10" s="397" t="s">
        <v>121</v>
      </c>
      <c r="B10" s="397"/>
      <c r="C10" s="398"/>
      <c r="D10" s="84">
        <v>14234</v>
      </c>
      <c r="E10" s="45">
        <v>9.5959766201721806</v>
      </c>
      <c r="F10" s="24">
        <v>1604</v>
      </c>
      <c r="G10" s="45">
        <v>4.3613029528522489</v>
      </c>
      <c r="H10" s="84">
        <v>12630</v>
      </c>
      <c r="I10" s="45">
        <v>11.321769530724755</v>
      </c>
    </row>
    <row r="11" spans="1:10" ht="19.5" customHeight="1">
      <c r="A11" s="397" t="s">
        <v>120</v>
      </c>
      <c r="B11" s="397"/>
      <c r="C11" s="398"/>
      <c r="D11" s="84">
        <v>10490</v>
      </c>
      <c r="E11" s="45">
        <v>7.0719260043281</v>
      </c>
      <c r="F11" s="24">
        <v>2396</v>
      </c>
      <c r="G11" s="45">
        <v>6.5147642612431351</v>
      </c>
      <c r="H11" s="84">
        <v>8094</v>
      </c>
      <c r="I11" s="45">
        <v>7.2556138227780025</v>
      </c>
    </row>
    <row r="12" spans="1:10" ht="19.5" customHeight="1">
      <c r="A12" s="395" t="s">
        <v>119</v>
      </c>
      <c r="B12" s="395"/>
      <c r="C12" s="396"/>
      <c r="D12" s="84">
        <v>7754</v>
      </c>
      <c r="E12" s="45">
        <v>5.2274274773651177</v>
      </c>
      <c r="F12" s="24">
        <v>912</v>
      </c>
      <c r="G12" s="45">
        <v>2.4797433248137475</v>
      </c>
      <c r="H12" s="84">
        <v>6842</v>
      </c>
      <c r="I12" s="45">
        <v>6.1332974765810588</v>
      </c>
    </row>
    <row r="13" spans="1:10" ht="19.5" customHeight="1">
      <c r="A13" s="397" t="s">
        <v>118</v>
      </c>
      <c r="B13" s="397"/>
      <c r="C13" s="398"/>
      <c r="D13" s="84">
        <v>3734</v>
      </c>
      <c r="E13" s="45">
        <v>2.5173090276607364</v>
      </c>
      <c r="F13" s="24">
        <v>620</v>
      </c>
      <c r="G13" s="45">
        <v>1.6857904181847843</v>
      </c>
      <c r="H13" s="84">
        <v>3114</v>
      </c>
      <c r="I13" s="45">
        <v>2.7914481645824929</v>
      </c>
    </row>
    <row r="14" spans="1:10" ht="19.5" customHeight="1">
      <c r="A14" s="397" t="s">
        <v>117</v>
      </c>
      <c r="B14" s="397"/>
      <c r="C14" s="398"/>
      <c r="D14" s="84">
        <v>11110</v>
      </c>
      <c r="E14" s="45">
        <v>7.4899044716954428</v>
      </c>
      <c r="F14" s="24">
        <v>1909</v>
      </c>
      <c r="G14" s="45">
        <v>5.1906030779270216</v>
      </c>
      <c r="H14" s="84">
        <v>9201</v>
      </c>
      <c r="I14" s="45">
        <v>8.2479494419792925</v>
      </c>
    </row>
    <row r="15" spans="1:10" ht="19.5" customHeight="1">
      <c r="A15" s="397" t="s">
        <v>116</v>
      </c>
      <c r="B15" s="397"/>
      <c r="C15" s="398"/>
      <c r="D15" s="84">
        <v>1981</v>
      </c>
      <c r="E15" s="45">
        <v>1.3355086191204923</v>
      </c>
      <c r="F15" s="24">
        <v>457</v>
      </c>
      <c r="G15" s="45">
        <v>1.2425906792103976</v>
      </c>
      <c r="H15" s="84">
        <v>1524</v>
      </c>
      <c r="I15" s="45">
        <v>1.3661422616646497</v>
      </c>
    </row>
    <row r="16" spans="1:10" ht="19.5" customHeight="1">
      <c r="A16" s="397" t="s">
        <v>115</v>
      </c>
      <c r="B16" s="397"/>
      <c r="C16" s="398"/>
      <c r="D16" s="84">
        <v>61750</v>
      </c>
      <c r="E16" s="45">
        <v>41.629307032150635</v>
      </c>
      <c r="F16" s="24">
        <v>26545</v>
      </c>
      <c r="G16" s="45">
        <v>72.176301049540484</v>
      </c>
      <c r="H16" s="84">
        <v>35205</v>
      </c>
      <c r="I16" s="45">
        <v>31.558424095737532</v>
      </c>
    </row>
    <row r="17" spans="1:9" ht="19.5" customHeight="1">
      <c r="A17" s="402" t="s">
        <v>114</v>
      </c>
      <c r="B17" s="402"/>
      <c r="C17" s="403"/>
      <c r="D17" s="47">
        <v>15134</v>
      </c>
      <c r="E17" s="48">
        <v>10.202719556673161</v>
      </c>
      <c r="F17" s="25">
        <v>153</v>
      </c>
      <c r="G17" s="48">
        <v>0.41600957093914837</v>
      </c>
      <c r="H17" s="47">
        <v>14981</v>
      </c>
      <c r="I17" s="48">
        <v>13.429250145668057</v>
      </c>
    </row>
    <row r="18" spans="1:9" ht="18" customHeight="1">
      <c r="A18" s="49" t="s">
        <v>175</v>
      </c>
      <c r="B18" s="26"/>
      <c r="C18" s="26"/>
      <c r="D18" s="26"/>
      <c r="E18" s="26"/>
      <c r="F18" s="26"/>
      <c r="G18" s="26"/>
      <c r="H18" s="32"/>
      <c r="I18" s="32"/>
    </row>
  </sheetData>
  <mergeCells count="19"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  <mergeCell ref="H3:I3"/>
    <mergeCell ref="H4:I4"/>
    <mergeCell ref="F4:G4"/>
    <mergeCell ref="A6:C6"/>
    <mergeCell ref="A12:C12"/>
    <mergeCell ref="A11:C11"/>
    <mergeCell ref="A7:C7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4"/>
  <sheetViews>
    <sheetView workbookViewId="0">
      <selection activeCell="J16" sqref="J16"/>
    </sheetView>
  </sheetViews>
  <sheetFormatPr defaultRowHeight="13.5"/>
  <cols>
    <col min="1" max="1" width="17" customWidth="1"/>
    <col min="2" max="9" width="11" customWidth="1"/>
  </cols>
  <sheetData>
    <row r="1" spans="1:10" ht="18" customHeight="1">
      <c r="A1" s="75" t="s">
        <v>170</v>
      </c>
    </row>
    <row r="2" spans="1:10" s="10" customFormat="1" ht="19.5" customHeight="1">
      <c r="A2" s="303" t="s">
        <v>289</v>
      </c>
      <c r="B2" s="103"/>
      <c r="C2" s="103"/>
      <c r="D2" s="303"/>
      <c r="E2" s="303"/>
      <c r="F2" s="103"/>
      <c r="G2" s="103"/>
      <c r="H2" s="103"/>
      <c r="I2" s="103"/>
    </row>
    <row r="3" spans="1:10" s="10" customFormat="1" ht="15" customHeight="1" thickBot="1">
      <c r="A3" s="318"/>
      <c r="B3" s="103"/>
      <c r="C3" s="103"/>
      <c r="D3" s="103"/>
      <c r="E3" s="103"/>
      <c r="F3" s="103"/>
      <c r="G3" s="103"/>
      <c r="H3" s="307"/>
      <c r="I3" s="103"/>
    </row>
    <row r="4" spans="1:10" s="10" customFormat="1" ht="12.75" customHeight="1" thickTop="1">
      <c r="A4" s="349" t="s">
        <v>105</v>
      </c>
      <c r="B4" s="353" t="s">
        <v>113</v>
      </c>
      <c r="C4" s="353"/>
      <c r="D4" s="163"/>
      <c r="E4" s="163"/>
      <c r="F4" s="163"/>
      <c r="G4" s="163"/>
      <c r="H4" s="163"/>
      <c r="I4" s="163"/>
      <c r="J4" s="32"/>
    </row>
    <row r="5" spans="1:10" s="10" customFormat="1" ht="15" customHeight="1">
      <c r="A5" s="363"/>
      <c r="B5" s="412"/>
      <c r="C5" s="412"/>
      <c r="D5" s="413" t="s">
        <v>359</v>
      </c>
      <c r="E5" s="414"/>
      <c r="F5" s="413" t="s">
        <v>398</v>
      </c>
      <c r="G5" s="414"/>
      <c r="H5" s="413" t="s">
        <v>360</v>
      </c>
      <c r="I5" s="415"/>
    </row>
    <row r="6" spans="1:10" s="10" customFormat="1" ht="27" customHeight="1">
      <c r="A6" s="350"/>
      <c r="B6" s="164" t="s">
        <v>232</v>
      </c>
      <c r="C6" s="165" t="s">
        <v>233</v>
      </c>
      <c r="D6" s="164" t="s">
        <v>232</v>
      </c>
      <c r="E6" s="165" t="s">
        <v>233</v>
      </c>
      <c r="F6" s="164" t="s">
        <v>232</v>
      </c>
      <c r="G6" s="165" t="s">
        <v>233</v>
      </c>
      <c r="H6" s="164" t="s">
        <v>232</v>
      </c>
      <c r="I6" s="166" t="s">
        <v>233</v>
      </c>
    </row>
    <row r="7" spans="1:10" s="10" customFormat="1" ht="19.5" customHeight="1">
      <c r="A7" s="128" t="s">
        <v>380</v>
      </c>
      <c r="B7" s="167">
        <v>88359</v>
      </c>
      <c r="C7" s="132">
        <v>41801</v>
      </c>
      <c r="D7" s="144">
        <v>35444</v>
      </c>
      <c r="E7" s="144">
        <v>17582</v>
      </c>
      <c r="F7" s="144">
        <v>1040</v>
      </c>
      <c r="G7" s="144">
        <v>3363</v>
      </c>
      <c r="H7" s="144">
        <v>51875</v>
      </c>
      <c r="I7" s="168">
        <v>20856</v>
      </c>
    </row>
    <row r="8" spans="1:10" s="10" customFormat="1" ht="19.5" customHeight="1">
      <c r="A8" s="128" t="s">
        <v>82</v>
      </c>
      <c r="B8" s="167">
        <v>99765</v>
      </c>
      <c r="C8" s="132">
        <v>30839</v>
      </c>
      <c r="D8" s="144">
        <v>37162</v>
      </c>
      <c r="E8" s="144">
        <v>10064</v>
      </c>
      <c r="F8" s="144">
        <v>1467</v>
      </c>
      <c r="G8" s="144">
        <v>634</v>
      </c>
      <c r="H8" s="144">
        <v>61136</v>
      </c>
      <c r="I8" s="168">
        <v>20141</v>
      </c>
    </row>
    <row r="9" spans="1:10" s="10" customFormat="1" ht="19.5" customHeight="1">
      <c r="A9" s="128" t="s">
        <v>81</v>
      </c>
      <c r="B9" s="167">
        <v>109453</v>
      </c>
      <c r="C9" s="132">
        <v>31251</v>
      </c>
      <c r="D9" s="144">
        <v>39466</v>
      </c>
      <c r="E9" s="144">
        <v>8613</v>
      </c>
      <c r="F9" s="144">
        <v>1499</v>
      </c>
      <c r="G9" s="144">
        <v>1605</v>
      </c>
      <c r="H9" s="144">
        <v>68488</v>
      </c>
      <c r="I9" s="168">
        <v>21033</v>
      </c>
    </row>
    <row r="10" spans="1:10" s="10" customFormat="1" ht="19.5" customHeight="1">
      <c r="A10" s="128" t="s">
        <v>80</v>
      </c>
      <c r="B10" s="167">
        <v>120200</v>
      </c>
      <c r="C10" s="132">
        <v>31707</v>
      </c>
      <c r="D10" s="144">
        <v>40470</v>
      </c>
      <c r="E10" s="144">
        <v>9159</v>
      </c>
      <c r="F10" s="144">
        <v>1434</v>
      </c>
      <c r="G10" s="144">
        <v>585</v>
      </c>
      <c r="H10" s="144">
        <v>78296</v>
      </c>
      <c r="I10" s="168">
        <v>21792</v>
      </c>
    </row>
    <row r="11" spans="1:10" s="10" customFormat="1" ht="19.5" customHeight="1">
      <c r="A11" s="128" t="s">
        <v>79</v>
      </c>
      <c r="B11" s="167">
        <v>122323</v>
      </c>
      <c r="C11" s="132">
        <v>31085</v>
      </c>
      <c r="D11" s="144">
        <v>37730</v>
      </c>
      <c r="E11" s="144">
        <v>7940</v>
      </c>
      <c r="F11" s="144">
        <v>1086</v>
      </c>
      <c r="G11" s="144">
        <v>404</v>
      </c>
      <c r="H11" s="144">
        <v>83507</v>
      </c>
      <c r="I11" s="168">
        <v>22741</v>
      </c>
    </row>
    <row r="12" spans="1:10" s="10" customFormat="1" ht="19.5" customHeight="1">
      <c r="A12" s="128" t="s">
        <v>78</v>
      </c>
      <c r="B12" s="167">
        <v>130691</v>
      </c>
      <c r="C12" s="132">
        <v>33708</v>
      </c>
      <c r="D12" s="144">
        <v>37239</v>
      </c>
      <c r="E12" s="144">
        <v>7908</v>
      </c>
      <c r="F12" s="144">
        <v>1344</v>
      </c>
      <c r="G12" s="144">
        <v>489</v>
      </c>
      <c r="H12" s="144">
        <v>89361</v>
      </c>
      <c r="I12" s="168">
        <v>25022</v>
      </c>
    </row>
    <row r="13" spans="1:10" s="10" customFormat="1" ht="19.5" customHeight="1">
      <c r="A13" s="128" t="s">
        <v>77</v>
      </c>
      <c r="B13" s="167">
        <v>130508</v>
      </c>
      <c r="C13" s="132">
        <v>33642</v>
      </c>
      <c r="D13" s="144">
        <v>34694</v>
      </c>
      <c r="E13" s="144">
        <v>7244</v>
      </c>
      <c r="F13" s="144">
        <v>1772</v>
      </c>
      <c r="G13" s="144">
        <v>638</v>
      </c>
      <c r="H13" s="144">
        <v>94042</v>
      </c>
      <c r="I13" s="168">
        <v>25760</v>
      </c>
    </row>
    <row r="14" spans="1:10" s="10" customFormat="1" ht="19.5" customHeight="1">
      <c r="A14" s="128" t="s">
        <v>76</v>
      </c>
      <c r="B14" s="169">
        <v>132679</v>
      </c>
      <c r="C14" s="132">
        <v>30843</v>
      </c>
      <c r="D14" s="144">
        <v>28577</v>
      </c>
      <c r="E14" s="144">
        <v>5209</v>
      </c>
      <c r="F14" s="144">
        <v>5958</v>
      </c>
      <c r="G14" s="144">
        <v>1490</v>
      </c>
      <c r="H14" s="144">
        <v>98144</v>
      </c>
      <c r="I14" s="168">
        <v>24144</v>
      </c>
    </row>
    <row r="15" spans="1:10" s="10" customFormat="1" ht="19.5" customHeight="1">
      <c r="A15" s="128" t="s">
        <v>112</v>
      </c>
      <c r="B15" s="139">
        <v>139374</v>
      </c>
      <c r="C15" s="139">
        <v>31546</v>
      </c>
      <c r="D15" s="170">
        <v>26457</v>
      </c>
      <c r="E15" s="170">
        <v>4168</v>
      </c>
      <c r="F15" s="170">
        <v>5397</v>
      </c>
      <c r="G15" s="170">
        <v>1383</v>
      </c>
      <c r="H15" s="170">
        <v>107520</v>
      </c>
      <c r="I15" s="168">
        <v>25995</v>
      </c>
    </row>
    <row r="16" spans="1:10" s="10" customFormat="1" ht="19.5" customHeight="1">
      <c r="A16" s="128" t="s">
        <v>74</v>
      </c>
      <c r="B16" s="139">
        <v>110168</v>
      </c>
      <c r="C16" s="139">
        <v>25527</v>
      </c>
      <c r="D16" s="170">
        <v>21160</v>
      </c>
      <c r="E16" s="170">
        <v>3471</v>
      </c>
      <c r="F16" s="170">
        <v>4199</v>
      </c>
      <c r="G16" s="170">
        <v>1001</v>
      </c>
      <c r="H16" s="170">
        <v>84809</v>
      </c>
      <c r="I16" s="168">
        <v>20349</v>
      </c>
    </row>
    <row r="17" spans="1:9" s="10" customFormat="1" ht="19.5" customHeight="1">
      <c r="A17" s="128" t="s">
        <v>73</v>
      </c>
      <c r="B17" s="132">
        <v>149333</v>
      </c>
      <c r="C17" s="132">
        <v>34041</v>
      </c>
      <c r="D17" s="144">
        <v>25388</v>
      </c>
      <c r="E17" s="144">
        <v>4120</v>
      </c>
      <c r="F17" s="144">
        <v>5659</v>
      </c>
      <c r="G17" s="144">
        <v>1398</v>
      </c>
      <c r="H17" s="144">
        <v>118286</v>
      </c>
      <c r="I17" s="171">
        <v>27672</v>
      </c>
    </row>
    <row r="18" spans="1:9" s="10" customFormat="1" ht="19.5" customHeight="1">
      <c r="A18" s="128" t="s">
        <v>174</v>
      </c>
      <c r="B18" s="132">
        <v>151212</v>
      </c>
      <c r="C18" s="132">
        <v>35077</v>
      </c>
      <c r="D18" s="144">
        <v>22950</v>
      </c>
      <c r="E18" s="144">
        <v>3678</v>
      </c>
      <c r="F18" s="144">
        <v>5169</v>
      </c>
      <c r="G18" s="144">
        <v>1173</v>
      </c>
      <c r="H18" s="144">
        <v>116326</v>
      </c>
      <c r="I18" s="171">
        <v>29165</v>
      </c>
    </row>
    <row r="19" spans="1:9" s="10" customFormat="1" ht="19.5" customHeight="1">
      <c r="A19" s="128" t="s">
        <v>229</v>
      </c>
      <c r="B19" s="132">
        <v>149976</v>
      </c>
      <c r="C19" s="132">
        <v>37456</v>
      </c>
      <c r="D19" s="144">
        <v>25951</v>
      </c>
      <c r="E19" s="144">
        <v>4882</v>
      </c>
      <c r="F19" s="144">
        <v>5914</v>
      </c>
      <c r="G19" s="144">
        <v>1714</v>
      </c>
      <c r="H19" s="144">
        <v>111868</v>
      </c>
      <c r="I19" s="171">
        <v>29445</v>
      </c>
    </row>
    <row r="20" spans="1:9" s="10" customFormat="1" ht="18" customHeight="1">
      <c r="A20" s="128" t="s">
        <v>274</v>
      </c>
      <c r="B20" s="14">
        <v>266667</v>
      </c>
      <c r="C20" s="14">
        <v>69075</v>
      </c>
      <c r="D20" s="24">
        <v>45513</v>
      </c>
      <c r="E20" s="24">
        <v>8758</v>
      </c>
      <c r="F20" s="24">
        <v>9341</v>
      </c>
      <c r="G20" s="24">
        <v>2915</v>
      </c>
      <c r="H20" s="24">
        <v>202320</v>
      </c>
      <c r="I20" s="84">
        <v>54933</v>
      </c>
    </row>
    <row r="21" spans="1:9" s="10" customFormat="1" ht="18" customHeight="1">
      <c r="A21" s="17" t="s">
        <v>331</v>
      </c>
      <c r="B21" s="20">
        <v>254723</v>
      </c>
      <c r="C21" s="20">
        <f>E21+G21+I21</f>
        <v>65150</v>
      </c>
      <c r="D21" s="25">
        <v>40489</v>
      </c>
      <c r="E21" s="25">
        <v>7678</v>
      </c>
      <c r="F21" s="25">
        <v>8439</v>
      </c>
      <c r="G21" s="25">
        <v>2400</v>
      </c>
      <c r="H21" s="25">
        <v>205795</v>
      </c>
      <c r="I21" s="47">
        <v>55072</v>
      </c>
    </row>
    <row r="22" spans="1:9" ht="13.5" customHeight="1">
      <c r="A22" s="172" t="s">
        <v>175</v>
      </c>
      <c r="B22" s="294"/>
      <c r="C22" s="410" t="s">
        <v>290</v>
      </c>
      <c r="D22" s="410"/>
      <c r="E22" s="410"/>
      <c r="F22" s="410"/>
      <c r="G22" s="410"/>
      <c r="H22" s="410"/>
      <c r="I22" s="410"/>
    </row>
    <row r="23" spans="1:9" ht="36" customHeight="1">
      <c r="A23" s="103"/>
      <c r="B23" s="103"/>
      <c r="C23" s="411"/>
      <c r="D23" s="411"/>
      <c r="E23" s="411"/>
      <c r="F23" s="411"/>
      <c r="G23" s="411"/>
      <c r="H23" s="411"/>
      <c r="I23" s="411"/>
    </row>
    <row r="24" spans="1:9" ht="36.75" customHeight="1"/>
  </sheetData>
  <mergeCells count="6">
    <mergeCell ref="C22:I23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>
      <selection activeCell="O14" sqref="O14"/>
    </sheetView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74" t="s">
        <v>170</v>
      </c>
    </row>
    <row r="2" spans="1:15" ht="19.5" customHeight="1">
      <c r="A2" s="360" t="s">
        <v>399</v>
      </c>
      <c r="B2" s="416"/>
      <c r="C2" s="416"/>
      <c r="D2" s="416"/>
      <c r="E2" s="103"/>
      <c r="F2" s="103"/>
      <c r="G2" s="103"/>
      <c r="H2" s="103"/>
      <c r="I2" s="103"/>
      <c r="J2" s="103"/>
      <c r="K2" s="103"/>
    </row>
    <row r="3" spans="1:15" ht="12.75" customHeight="1" thickBot="1">
      <c r="A3" s="101"/>
      <c r="B3" s="103"/>
      <c r="C3" s="103"/>
      <c r="D3" s="103"/>
      <c r="E3" s="307"/>
      <c r="F3" s="103"/>
      <c r="G3" s="307"/>
      <c r="H3" s="307"/>
      <c r="I3" s="103"/>
      <c r="J3" s="375" t="s">
        <v>400</v>
      </c>
      <c r="K3" s="375"/>
    </row>
    <row r="4" spans="1:15" ht="30" customHeight="1" thickTop="1">
      <c r="A4" s="173" t="s">
        <v>105</v>
      </c>
      <c r="B4" s="174" t="s">
        <v>361</v>
      </c>
      <c r="C4" s="174" t="s">
        <v>362</v>
      </c>
      <c r="D4" s="174" t="s">
        <v>363</v>
      </c>
      <c r="E4" s="174" t="s">
        <v>364</v>
      </c>
      <c r="F4" s="174" t="s">
        <v>365</v>
      </c>
      <c r="G4" s="175" t="s">
        <v>366</v>
      </c>
      <c r="H4" s="174" t="s">
        <v>367</v>
      </c>
      <c r="I4" s="174" t="s">
        <v>368</v>
      </c>
      <c r="J4" s="175" t="s">
        <v>369</v>
      </c>
      <c r="K4" s="176" t="s">
        <v>285</v>
      </c>
      <c r="L4" s="32"/>
      <c r="M4" s="32"/>
      <c r="N4" s="32"/>
      <c r="O4" s="32"/>
    </row>
    <row r="5" spans="1:15" ht="3" customHeight="1">
      <c r="A5" s="177"/>
      <c r="B5" s="178"/>
      <c r="C5" s="178"/>
      <c r="D5" s="178"/>
      <c r="E5" s="178"/>
      <c r="F5" s="178"/>
      <c r="G5" s="179"/>
      <c r="H5" s="178"/>
      <c r="I5" s="178"/>
      <c r="J5" s="179"/>
      <c r="K5" s="180"/>
      <c r="L5" s="32"/>
      <c r="M5" s="32"/>
      <c r="N5" s="32"/>
      <c r="O5" s="32"/>
    </row>
    <row r="6" spans="1:15">
      <c r="A6" s="181" t="s">
        <v>236</v>
      </c>
      <c r="B6" s="182">
        <v>921</v>
      </c>
      <c r="C6" s="182">
        <v>2552</v>
      </c>
      <c r="D6" s="182">
        <v>1415</v>
      </c>
      <c r="E6" s="182">
        <v>869</v>
      </c>
      <c r="F6" s="182">
        <v>1287</v>
      </c>
      <c r="G6" s="182">
        <v>979</v>
      </c>
      <c r="H6" s="182">
        <v>854</v>
      </c>
      <c r="I6" s="182">
        <v>18</v>
      </c>
      <c r="J6" s="182">
        <v>78</v>
      </c>
      <c r="K6" s="183">
        <v>8533</v>
      </c>
      <c r="L6" s="32"/>
      <c r="M6" s="32"/>
      <c r="N6" s="32"/>
      <c r="O6" s="32"/>
    </row>
    <row r="7" spans="1:15">
      <c r="A7" s="181" t="s">
        <v>80</v>
      </c>
      <c r="B7" s="182">
        <v>761</v>
      </c>
      <c r="C7" s="182">
        <v>3252</v>
      </c>
      <c r="D7" s="182">
        <v>1444</v>
      </c>
      <c r="E7" s="182">
        <v>385</v>
      </c>
      <c r="F7" s="182">
        <v>770</v>
      </c>
      <c r="G7" s="182" t="s">
        <v>283</v>
      </c>
      <c r="H7" s="182">
        <v>855</v>
      </c>
      <c r="I7" s="182">
        <v>34</v>
      </c>
      <c r="J7" s="182">
        <v>80</v>
      </c>
      <c r="K7" s="183">
        <v>9281</v>
      </c>
      <c r="L7" s="32"/>
      <c r="M7" s="32"/>
      <c r="N7" s="32"/>
      <c r="O7" s="32"/>
    </row>
    <row r="8" spans="1:15">
      <c r="A8" s="181" t="s">
        <v>79</v>
      </c>
      <c r="B8" s="182">
        <v>927</v>
      </c>
      <c r="C8" s="182">
        <v>2494</v>
      </c>
      <c r="D8" s="182">
        <v>1665</v>
      </c>
      <c r="E8" s="182">
        <v>525</v>
      </c>
      <c r="F8" s="182">
        <v>922</v>
      </c>
      <c r="G8" s="182" t="s">
        <v>283</v>
      </c>
      <c r="H8" s="182">
        <v>799</v>
      </c>
      <c r="I8" s="182">
        <v>37</v>
      </c>
      <c r="J8" s="182">
        <v>86</v>
      </c>
      <c r="K8" s="183">
        <v>12096</v>
      </c>
      <c r="L8" s="32"/>
      <c r="M8" s="32"/>
      <c r="N8" s="32"/>
      <c r="O8" s="32"/>
    </row>
    <row r="9" spans="1:15">
      <c r="A9" s="181" t="s">
        <v>78</v>
      </c>
      <c r="B9" s="182">
        <v>927</v>
      </c>
      <c r="C9" s="182">
        <v>3176</v>
      </c>
      <c r="D9" s="182">
        <v>1542</v>
      </c>
      <c r="E9" s="182">
        <v>450</v>
      </c>
      <c r="F9" s="182">
        <v>856</v>
      </c>
      <c r="G9" s="182" t="s">
        <v>283</v>
      </c>
      <c r="H9" s="182">
        <v>743</v>
      </c>
      <c r="I9" s="182">
        <v>37</v>
      </c>
      <c r="J9" s="182">
        <v>130</v>
      </c>
      <c r="K9" s="183">
        <v>10819</v>
      </c>
      <c r="L9" s="32"/>
      <c r="M9" s="32"/>
      <c r="N9" s="32"/>
      <c r="O9" s="32"/>
    </row>
    <row r="10" spans="1:15">
      <c r="A10" s="181" t="s">
        <v>77</v>
      </c>
      <c r="B10" s="182">
        <v>1188</v>
      </c>
      <c r="C10" s="182">
        <v>3256</v>
      </c>
      <c r="D10" s="182">
        <v>1467</v>
      </c>
      <c r="E10" s="182">
        <v>450</v>
      </c>
      <c r="F10" s="182">
        <v>1007</v>
      </c>
      <c r="G10" s="182" t="s">
        <v>283</v>
      </c>
      <c r="H10" s="182">
        <v>726</v>
      </c>
      <c r="I10" s="182">
        <v>33</v>
      </c>
      <c r="J10" s="182">
        <v>173</v>
      </c>
      <c r="K10" s="183">
        <v>11493</v>
      </c>
      <c r="L10" s="32"/>
      <c r="M10" s="32"/>
      <c r="N10" s="32"/>
      <c r="O10" s="32"/>
    </row>
    <row r="11" spans="1:15">
      <c r="A11" s="181" t="s">
        <v>179</v>
      </c>
      <c r="B11" s="184">
        <v>1188</v>
      </c>
      <c r="C11" s="184">
        <v>3018</v>
      </c>
      <c r="D11" s="184">
        <v>1276</v>
      </c>
      <c r="E11" s="185">
        <v>450</v>
      </c>
      <c r="F11" s="184">
        <v>1127</v>
      </c>
      <c r="G11" s="186" t="s">
        <v>180</v>
      </c>
      <c r="H11" s="185">
        <v>655</v>
      </c>
      <c r="I11" s="185">
        <v>34</v>
      </c>
      <c r="J11" s="185">
        <v>125</v>
      </c>
      <c r="K11" s="187">
        <v>10635</v>
      </c>
      <c r="L11" s="32"/>
      <c r="M11" s="32"/>
      <c r="N11" s="32"/>
      <c r="O11" s="32"/>
    </row>
    <row r="12" spans="1:15">
      <c r="A12" s="181" t="s">
        <v>112</v>
      </c>
      <c r="B12" s="184">
        <v>937</v>
      </c>
      <c r="C12" s="184">
        <v>2682</v>
      </c>
      <c r="D12" s="184">
        <v>1200</v>
      </c>
      <c r="E12" s="185">
        <v>327</v>
      </c>
      <c r="F12" s="184">
        <v>879</v>
      </c>
      <c r="G12" s="186" t="s">
        <v>180</v>
      </c>
      <c r="H12" s="185">
        <v>848</v>
      </c>
      <c r="I12" s="185">
        <v>32</v>
      </c>
      <c r="J12" s="185">
        <v>136</v>
      </c>
      <c r="K12" s="187">
        <v>12150</v>
      </c>
      <c r="L12" s="32"/>
      <c r="M12" s="32"/>
      <c r="N12" s="32"/>
      <c r="O12" s="32"/>
    </row>
    <row r="13" spans="1:15">
      <c r="A13" s="181" t="s">
        <v>74</v>
      </c>
      <c r="B13" s="184">
        <v>884</v>
      </c>
      <c r="C13" s="184">
        <v>2336</v>
      </c>
      <c r="D13" s="184">
        <v>1331</v>
      </c>
      <c r="E13" s="188" t="s">
        <v>283</v>
      </c>
      <c r="F13" s="184">
        <v>733</v>
      </c>
      <c r="G13" s="186" t="s">
        <v>283</v>
      </c>
      <c r="H13" s="185">
        <v>891</v>
      </c>
      <c r="I13" s="185">
        <v>33</v>
      </c>
      <c r="J13" s="185">
        <v>45</v>
      </c>
      <c r="K13" s="187">
        <v>6487</v>
      </c>
      <c r="L13" s="32"/>
      <c r="M13" s="32"/>
      <c r="N13" s="32"/>
      <c r="O13" s="32"/>
    </row>
    <row r="14" spans="1:15">
      <c r="A14" s="181" t="s">
        <v>73</v>
      </c>
      <c r="B14" s="184">
        <v>930</v>
      </c>
      <c r="C14" s="184">
        <v>2005</v>
      </c>
      <c r="D14" s="184">
        <v>1184</v>
      </c>
      <c r="E14" s="188" t="s">
        <v>283</v>
      </c>
      <c r="F14" s="184">
        <v>623</v>
      </c>
      <c r="G14" s="186" t="s">
        <v>283</v>
      </c>
      <c r="H14" s="185">
        <v>1033</v>
      </c>
      <c r="I14" s="185">
        <v>34</v>
      </c>
      <c r="J14" s="185">
        <v>124</v>
      </c>
      <c r="K14" s="187">
        <v>6353</v>
      </c>
      <c r="L14" s="32"/>
      <c r="M14" s="32"/>
      <c r="N14" s="32"/>
      <c r="O14" s="32"/>
    </row>
    <row r="15" spans="1:15" ht="13.5" customHeight="1">
      <c r="A15" s="181" t="s">
        <v>174</v>
      </c>
      <c r="B15" s="189">
        <v>854</v>
      </c>
      <c r="C15" s="189">
        <v>2247</v>
      </c>
      <c r="D15" s="189">
        <v>1193</v>
      </c>
      <c r="E15" s="190" t="s">
        <v>180</v>
      </c>
      <c r="F15" s="189">
        <v>678</v>
      </c>
      <c r="G15" s="191" t="s">
        <v>180</v>
      </c>
      <c r="H15" s="192">
        <v>1073</v>
      </c>
      <c r="I15" s="192">
        <v>37</v>
      </c>
      <c r="J15" s="192">
        <v>81</v>
      </c>
      <c r="K15" s="193">
        <v>4795</v>
      </c>
      <c r="L15" s="32"/>
      <c r="M15" s="32"/>
      <c r="N15" s="32"/>
      <c r="O15" s="32"/>
    </row>
    <row r="16" spans="1:15" ht="13.5" customHeight="1">
      <c r="A16" s="181" t="s">
        <v>229</v>
      </c>
      <c r="B16" s="189">
        <v>962</v>
      </c>
      <c r="C16" s="189">
        <v>2165</v>
      </c>
      <c r="D16" s="189">
        <v>1014</v>
      </c>
      <c r="E16" s="190" t="s">
        <v>180</v>
      </c>
      <c r="F16" s="189">
        <v>991</v>
      </c>
      <c r="G16" s="191" t="s">
        <v>180</v>
      </c>
      <c r="H16" s="192">
        <v>996</v>
      </c>
      <c r="I16" s="192">
        <v>35</v>
      </c>
      <c r="J16" s="192">
        <v>48</v>
      </c>
      <c r="K16" s="193">
        <v>3054</v>
      </c>
      <c r="L16" s="32"/>
      <c r="M16" s="32"/>
      <c r="N16" s="32"/>
      <c r="O16" s="32"/>
    </row>
    <row r="17" spans="1:15" ht="13.5" customHeight="1">
      <c r="A17" s="181" t="s">
        <v>274</v>
      </c>
      <c r="B17" s="194">
        <v>1084</v>
      </c>
      <c r="C17" s="194">
        <v>1462</v>
      </c>
      <c r="D17" s="194">
        <v>1286</v>
      </c>
      <c r="E17" s="195" t="s">
        <v>283</v>
      </c>
      <c r="F17" s="194">
        <v>730</v>
      </c>
      <c r="G17" s="196" t="s">
        <v>283</v>
      </c>
      <c r="H17" s="197">
        <v>917</v>
      </c>
      <c r="I17" s="197">
        <v>29</v>
      </c>
      <c r="J17" s="197">
        <v>60</v>
      </c>
      <c r="K17" s="198">
        <v>4099</v>
      </c>
      <c r="L17" s="32"/>
      <c r="M17" s="32"/>
      <c r="N17" s="32"/>
      <c r="O17" s="32"/>
    </row>
    <row r="18" spans="1:15" ht="13.5" customHeight="1">
      <c r="A18" s="181" t="s">
        <v>331</v>
      </c>
      <c r="B18" s="194">
        <v>1146</v>
      </c>
      <c r="C18" s="194">
        <v>1513</v>
      </c>
      <c r="D18" s="194">
        <v>1248</v>
      </c>
      <c r="E18" s="195" t="s">
        <v>180</v>
      </c>
      <c r="F18" s="194">
        <v>544</v>
      </c>
      <c r="G18" s="196" t="s">
        <v>180</v>
      </c>
      <c r="H18" s="197">
        <v>982</v>
      </c>
      <c r="I18" s="197">
        <v>36</v>
      </c>
      <c r="J18" s="197">
        <v>30</v>
      </c>
      <c r="K18" s="198">
        <v>2325</v>
      </c>
      <c r="L18" s="32"/>
      <c r="M18" s="32"/>
      <c r="N18" s="32"/>
      <c r="O18" s="32"/>
    </row>
    <row r="19" spans="1:15" ht="3" customHeight="1">
      <c r="A19" s="199"/>
      <c r="B19" s="200"/>
      <c r="C19" s="200"/>
      <c r="D19" s="200"/>
      <c r="E19" s="201"/>
      <c r="F19" s="200"/>
      <c r="G19" s="202"/>
      <c r="H19" s="203"/>
      <c r="I19" s="203"/>
      <c r="J19" s="203"/>
      <c r="K19" s="204"/>
      <c r="L19" s="32"/>
      <c r="M19" s="32"/>
      <c r="N19" s="32"/>
      <c r="O19" s="32"/>
    </row>
    <row r="20" spans="1:15" ht="18" customHeight="1">
      <c r="A20" s="345" t="s">
        <v>181</v>
      </c>
      <c r="B20" s="345"/>
      <c r="C20" s="150"/>
      <c r="D20" s="150"/>
      <c r="E20" s="150"/>
      <c r="F20" s="150"/>
      <c r="G20" s="150"/>
      <c r="H20" s="150"/>
      <c r="I20" s="319"/>
      <c r="J20" s="150"/>
      <c r="K20" s="150"/>
      <c r="L20" s="32"/>
      <c r="M20" s="32"/>
      <c r="N20" s="32"/>
      <c r="O20" s="32"/>
    </row>
  </sheetData>
  <mergeCells count="3">
    <mergeCell ref="A2:D2"/>
    <mergeCell ref="J3:K3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zoomScaleNormal="100" zoomScaleSheetLayoutView="100" workbookViewId="0">
      <selection activeCell="L15" sqref="L15"/>
    </sheetView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0" ht="18" customHeight="1">
      <c r="A1" s="74" t="s">
        <v>170</v>
      </c>
    </row>
    <row r="2" spans="1:10" ht="19.5" customHeight="1">
      <c r="A2" s="346" t="s">
        <v>291</v>
      </c>
      <c r="B2" s="346"/>
      <c r="C2" s="346"/>
      <c r="D2" s="103"/>
      <c r="E2" s="103"/>
      <c r="F2" s="103"/>
      <c r="G2" s="103"/>
      <c r="H2" s="103"/>
      <c r="I2" s="103"/>
    </row>
    <row r="3" spans="1:10" ht="12.75" customHeight="1" thickBot="1">
      <c r="A3" s="318"/>
      <c r="B3" s="320"/>
      <c r="C3" s="320"/>
      <c r="D3" s="320"/>
      <c r="E3" s="320"/>
      <c r="F3" s="320"/>
      <c r="G3" s="320"/>
      <c r="H3" s="321"/>
      <c r="I3" s="321"/>
      <c r="J3" s="32"/>
    </row>
    <row r="4" spans="1:10" ht="14.25" customHeight="1" thickTop="1">
      <c r="A4" s="417" t="s">
        <v>105</v>
      </c>
      <c r="B4" s="420" t="s">
        <v>370</v>
      </c>
      <c r="C4" s="420" t="s">
        <v>371</v>
      </c>
      <c r="D4" s="417" t="s">
        <v>372</v>
      </c>
      <c r="E4" s="417"/>
      <c r="F4" s="417"/>
      <c r="G4" s="417"/>
      <c r="H4" s="417"/>
      <c r="I4" s="417"/>
      <c r="J4" s="32"/>
    </row>
    <row r="5" spans="1:10" ht="19.5" customHeight="1">
      <c r="A5" s="419"/>
      <c r="B5" s="421"/>
      <c r="C5" s="421"/>
      <c r="D5" s="298" t="s">
        <v>134</v>
      </c>
      <c r="E5" s="205" t="s">
        <v>373</v>
      </c>
      <c r="F5" s="205" t="s">
        <v>374</v>
      </c>
      <c r="G5" s="205" t="s">
        <v>182</v>
      </c>
      <c r="H5" s="205" t="s">
        <v>375</v>
      </c>
      <c r="I5" s="206" t="s">
        <v>285</v>
      </c>
      <c r="J5" s="32"/>
    </row>
    <row r="6" spans="1:10" ht="3" customHeight="1">
      <c r="A6" s="177"/>
      <c r="B6" s="207"/>
      <c r="C6" s="207"/>
      <c r="D6" s="177"/>
      <c r="E6" s="207"/>
      <c r="F6" s="207"/>
      <c r="G6" s="207"/>
      <c r="H6" s="207"/>
      <c r="I6" s="177"/>
      <c r="J6" s="32"/>
    </row>
    <row r="7" spans="1:10">
      <c r="A7" s="181" t="s">
        <v>236</v>
      </c>
      <c r="B7" s="208">
        <v>133</v>
      </c>
      <c r="C7" s="182">
        <v>43775</v>
      </c>
      <c r="D7" s="209">
        <v>242</v>
      </c>
      <c r="E7" s="208">
        <v>158</v>
      </c>
      <c r="F7" s="208">
        <v>10</v>
      </c>
      <c r="G7" s="208">
        <v>15</v>
      </c>
      <c r="H7" s="208">
        <v>4</v>
      </c>
      <c r="I7" s="135">
        <v>55</v>
      </c>
      <c r="J7" s="32"/>
    </row>
    <row r="8" spans="1:10">
      <c r="A8" s="181" t="s">
        <v>80</v>
      </c>
      <c r="B8" s="208">
        <v>151</v>
      </c>
      <c r="C8" s="182">
        <v>42598</v>
      </c>
      <c r="D8" s="209">
        <v>264</v>
      </c>
      <c r="E8" s="208">
        <v>158</v>
      </c>
      <c r="F8" s="208">
        <v>21</v>
      </c>
      <c r="G8" s="208">
        <v>8</v>
      </c>
      <c r="H8" s="208">
        <v>20</v>
      </c>
      <c r="I8" s="135">
        <v>57</v>
      </c>
      <c r="J8" s="32"/>
    </row>
    <row r="9" spans="1:10">
      <c r="A9" s="181" t="s">
        <v>79</v>
      </c>
      <c r="B9" s="208">
        <v>129</v>
      </c>
      <c r="C9" s="182">
        <v>42086</v>
      </c>
      <c r="D9" s="209">
        <v>273</v>
      </c>
      <c r="E9" s="208">
        <v>175</v>
      </c>
      <c r="F9" s="208">
        <v>15</v>
      </c>
      <c r="G9" s="208">
        <v>16</v>
      </c>
      <c r="H9" s="208">
        <v>6</v>
      </c>
      <c r="I9" s="135">
        <v>61</v>
      </c>
      <c r="J9" s="32"/>
    </row>
    <row r="10" spans="1:10">
      <c r="A10" s="181" t="s">
        <v>78</v>
      </c>
      <c r="B10" s="208">
        <v>109</v>
      </c>
      <c r="C10" s="182">
        <v>34260</v>
      </c>
      <c r="D10" s="209">
        <v>234</v>
      </c>
      <c r="E10" s="208">
        <v>182</v>
      </c>
      <c r="F10" s="208">
        <v>7</v>
      </c>
      <c r="G10" s="208">
        <v>7</v>
      </c>
      <c r="H10" s="208">
        <v>17</v>
      </c>
      <c r="I10" s="135">
        <v>21</v>
      </c>
      <c r="J10" s="32"/>
    </row>
    <row r="11" spans="1:10">
      <c r="A11" s="181" t="s">
        <v>77</v>
      </c>
      <c r="B11" s="208">
        <v>149</v>
      </c>
      <c r="C11" s="182">
        <v>47400</v>
      </c>
      <c r="D11" s="209">
        <v>296</v>
      </c>
      <c r="E11" s="208">
        <v>160</v>
      </c>
      <c r="F11" s="208">
        <v>24</v>
      </c>
      <c r="G11" s="208">
        <v>12</v>
      </c>
      <c r="H11" s="208">
        <v>6</v>
      </c>
      <c r="I11" s="135">
        <v>94</v>
      </c>
      <c r="J11" s="32"/>
    </row>
    <row r="12" spans="1:10">
      <c r="A12" s="181" t="s">
        <v>76</v>
      </c>
      <c r="B12" s="210">
        <v>172</v>
      </c>
      <c r="C12" s="210">
        <v>48107</v>
      </c>
      <c r="D12" s="211">
        <v>284</v>
      </c>
      <c r="E12" s="210">
        <v>189</v>
      </c>
      <c r="F12" s="210">
        <v>13</v>
      </c>
      <c r="G12" s="210">
        <v>9</v>
      </c>
      <c r="H12" s="210">
        <v>11</v>
      </c>
      <c r="I12" s="212">
        <v>62</v>
      </c>
      <c r="J12" s="32"/>
    </row>
    <row r="13" spans="1:10">
      <c r="A13" s="181" t="s">
        <v>112</v>
      </c>
      <c r="B13" s="210">
        <v>178</v>
      </c>
      <c r="C13" s="210">
        <v>47357</v>
      </c>
      <c r="D13" s="211">
        <v>288</v>
      </c>
      <c r="E13" s="210">
        <v>153</v>
      </c>
      <c r="F13" s="210">
        <v>8</v>
      </c>
      <c r="G13" s="210">
        <v>21</v>
      </c>
      <c r="H13" s="210">
        <v>6</v>
      </c>
      <c r="I13" s="212">
        <v>100</v>
      </c>
      <c r="J13" s="32"/>
    </row>
    <row r="14" spans="1:10">
      <c r="A14" s="181" t="s">
        <v>74</v>
      </c>
      <c r="B14" s="210">
        <v>210</v>
      </c>
      <c r="C14" s="210">
        <v>50100</v>
      </c>
      <c r="D14" s="211">
        <v>362</v>
      </c>
      <c r="E14" s="210">
        <v>236</v>
      </c>
      <c r="F14" s="210">
        <v>17</v>
      </c>
      <c r="G14" s="210">
        <v>29</v>
      </c>
      <c r="H14" s="210">
        <v>14</v>
      </c>
      <c r="I14" s="212">
        <v>66</v>
      </c>
      <c r="J14" s="62"/>
    </row>
    <row r="15" spans="1:10">
      <c r="A15" s="181" t="s">
        <v>73</v>
      </c>
      <c r="B15" s="210">
        <v>126</v>
      </c>
      <c r="C15" s="210">
        <v>48621</v>
      </c>
      <c r="D15" s="211">
        <v>361</v>
      </c>
      <c r="E15" s="210">
        <v>217</v>
      </c>
      <c r="F15" s="210">
        <v>5</v>
      </c>
      <c r="G15" s="210">
        <v>12</v>
      </c>
      <c r="H15" s="210">
        <v>6</v>
      </c>
      <c r="I15" s="212">
        <v>121</v>
      </c>
      <c r="J15" s="32"/>
    </row>
    <row r="16" spans="1:10" ht="13.5" customHeight="1">
      <c r="A16" s="181" t="s">
        <v>174</v>
      </c>
      <c r="B16" s="210">
        <v>119</v>
      </c>
      <c r="C16" s="210">
        <v>41240</v>
      </c>
      <c r="D16" s="211">
        <v>214</v>
      </c>
      <c r="E16" s="210">
        <v>117</v>
      </c>
      <c r="F16" s="210">
        <v>15</v>
      </c>
      <c r="G16" s="210">
        <v>33</v>
      </c>
      <c r="H16" s="210">
        <v>5</v>
      </c>
      <c r="I16" s="212">
        <v>44</v>
      </c>
      <c r="J16" s="32"/>
    </row>
    <row r="17" spans="1:10" ht="13.5" customHeight="1">
      <c r="A17" s="181" t="s">
        <v>229</v>
      </c>
      <c r="B17" s="210">
        <v>116</v>
      </c>
      <c r="C17" s="210">
        <v>46710</v>
      </c>
      <c r="D17" s="211">
        <v>205</v>
      </c>
      <c r="E17" s="210">
        <v>123</v>
      </c>
      <c r="F17" s="210">
        <v>8</v>
      </c>
      <c r="G17" s="210">
        <v>14</v>
      </c>
      <c r="H17" s="210">
        <v>7</v>
      </c>
      <c r="I17" s="212">
        <v>53</v>
      </c>
      <c r="J17" s="32"/>
    </row>
    <row r="18" spans="1:10" ht="13.5" customHeight="1">
      <c r="A18" s="181" t="s">
        <v>274</v>
      </c>
      <c r="B18" s="213">
        <v>115</v>
      </c>
      <c r="C18" s="213">
        <v>41444</v>
      </c>
      <c r="D18" s="86">
        <v>195</v>
      </c>
      <c r="E18" s="213">
        <v>129</v>
      </c>
      <c r="F18" s="213">
        <v>12</v>
      </c>
      <c r="G18" s="213">
        <v>12</v>
      </c>
      <c r="H18" s="213">
        <v>5</v>
      </c>
      <c r="I18" s="59">
        <v>37</v>
      </c>
      <c r="J18" s="32"/>
    </row>
    <row r="19" spans="1:10" ht="13.5" customHeight="1">
      <c r="A19" s="181" t="s">
        <v>331</v>
      </c>
      <c r="B19" s="213">
        <v>112</v>
      </c>
      <c r="C19" s="213">
        <v>33698</v>
      </c>
      <c r="D19" s="86">
        <v>198</v>
      </c>
      <c r="E19" s="213">
        <v>130</v>
      </c>
      <c r="F19" s="213">
        <v>7</v>
      </c>
      <c r="G19" s="213">
        <v>19</v>
      </c>
      <c r="H19" s="213">
        <v>3</v>
      </c>
      <c r="I19" s="59">
        <v>39</v>
      </c>
      <c r="J19" s="32"/>
    </row>
    <row r="20" spans="1:10" ht="3" customHeight="1">
      <c r="A20" s="199"/>
      <c r="B20" s="214"/>
      <c r="C20" s="214"/>
      <c r="D20" s="215"/>
      <c r="E20" s="214"/>
      <c r="F20" s="214"/>
      <c r="G20" s="214"/>
      <c r="H20" s="214"/>
      <c r="I20" s="216"/>
      <c r="J20" s="32"/>
    </row>
    <row r="21" spans="1:10" ht="15" customHeight="1">
      <c r="A21" s="418" t="s">
        <v>292</v>
      </c>
      <c r="B21" s="418"/>
      <c r="C21" s="150"/>
      <c r="D21" s="150"/>
      <c r="E21" s="150"/>
      <c r="F21" s="150"/>
      <c r="G21" s="150"/>
      <c r="H21" s="150"/>
      <c r="I21" s="150"/>
      <c r="J21" s="32"/>
    </row>
  </sheetData>
  <mergeCells count="6">
    <mergeCell ref="D4:I4"/>
    <mergeCell ref="A21:B21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workbookViewId="0">
      <selection activeCell="J16" sqref="J16"/>
    </sheetView>
  </sheetViews>
  <sheetFormatPr defaultRowHeight="13.5"/>
  <cols>
    <col min="1" max="1" width="11.25" style="69" customWidth="1"/>
    <col min="2" max="7" width="7.25" style="69" customWidth="1"/>
    <col min="8" max="16384" width="9" style="69"/>
  </cols>
  <sheetData>
    <row r="1" spans="1:7" ht="18" customHeight="1">
      <c r="A1" s="74" t="s">
        <v>170</v>
      </c>
    </row>
    <row r="2" spans="1:7" s="10" customFormat="1" ht="19.5" customHeight="1">
      <c r="A2" s="312" t="s">
        <v>293</v>
      </c>
      <c r="B2" s="312"/>
      <c r="C2" s="312"/>
      <c r="D2" s="312"/>
      <c r="E2" s="315"/>
      <c r="F2" s="315"/>
      <c r="G2" s="103"/>
    </row>
    <row r="3" spans="1:7" s="10" customFormat="1" ht="12.75" customHeight="1" thickBot="1">
      <c r="A3" s="101"/>
      <c r="B3" s="320"/>
      <c r="C3" s="320"/>
      <c r="D3" s="308" t="s">
        <v>132</v>
      </c>
      <c r="E3" s="315"/>
      <c r="F3" s="315"/>
      <c r="G3" s="103"/>
    </row>
    <row r="4" spans="1:7" s="10" customFormat="1" ht="24.75" customHeight="1" thickTop="1">
      <c r="A4" s="217" t="s">
        <v>105</v>
      </c>
      <c r="B4" s="218" t="s">
        <v>376</v>
      </c>
      <c r="C4" s="219" t="s">
        <v>377</v>
      </c>
      <c r="D4" s="220" t="s">
        <v>378</v>
      </c>
      <c r="E4" s="315"/>
      <c r="F4" s="315"/>
      <c r="G4" s="103"/>
    </row>
    <row r="5" spans="1:7" s="10" customFormat="1" ht="3" customHeight="1">
      <c r="A5" s="221"/>
      <c r="B5" s="222"/>
      <c r="C5" s="222"/>
      <c r="D5" s="223"/>
      <c r="E5" s="315"/>
      <c r="F5" s="315"/>
      <c r="G5" s="103"/>
    </row>
    <row r="6" spans="1:7" s="10" customFormat="1">
      <c r="A6" s="224" t="s">
        <v>236</v>
      </c>
      <c r="B6" s="182">
        <v>36607</v>
      </c>
      <c r="C6" s="182">
        <v>20424</v>
      </c>
      <c r="D6" s="183">
        <v>14394</v>
      </c>
      <c r="E6" s="315"/>
      <c r="F6" s="315"/>
      <c r="G6" s="103"/>
    </row>
    <row r="7" spans="1:7" s="10" customFormat="1">
      <c r="A7" s="224" t="s">
        <v>80</v>
      </c>
      <c r="B7" s="182">
        <v>43126</v>
      </c>
      <c r="C7" s="182">
        <v>23264</v>
      </c>
      <c r="D7" s="183">
        <v>15225</v>
      </c>
      <c r="E7" s="315"/>
      <c r="F7" s="315"/>
      <c r="G7" s="103"/>
    </row>
    <row r="8" spans="1:7" s="10" customFormat="1">
      <c r="A8" s="224" t="s">
        <v>79</v>
      </c>
      <c r="B8" s="182">
        <v>45358</v>
      </c>
      <c r="C8" s="182">
        <v>24623</v>
      </c>
      <c r="D8" s="183">
        <v>16720</v>
      </c>
      <c r="E8" s="315"/>
      <c r="F8" s="315"/>
      <c r="G8" s="103"/>
    </row>
    <row r="9" spans="1:7" s="10" customFormat="1">
      <c r="A9" s="224" t="s">
        <v>78</v>
      </c>
      <c r="B9" s="182">
        <v>35882</v>
      </c>
      <c r="C9" s="182">
        <v>23933</v>
      </c>
      <c r="D9" s="183">
        <v>13591</v>
      </c>
      <c r="E9" s="315"/>
      <c r="F9" s="315"/>
      <c r="G9" s="103"/>
    </row>
    <row r="10" spans="1:7" s="10" customFormat="1">
      <c r="A10" s="224" t="s">
        <v>77</v>
      </c>
      <c r="B10" s="182">
        <v>35670</v>
      </c>
      <c r="C10" s="182">
        <v>21853</v>
      </c>
      <c r="D10" s="183">
        <v>12853</v>
      </c>
      <c r="E10" s="315"/>
      <c r="F10" s="315"/>
      <c r="G10" s="103"/>
    </row>
    <row r="11" spans="1:7" s="10" customFormat="1">
      <c r="A11" s="224" t="s">
        <v>76</v>
      </c>
      <c r="B11" s="210">
        <v>34124</v>
      </c>
      <c r="C11" s="210">
        <v>21336</v>
      </c>
      <c r="D11" s="225">
        <v>13694</v>
      </c>
      <c r="E11" s="315"/>
      <c r="F11" s="315"/>
      <c r="G11" s="103"/>
    </row>
    <row r="12" spans="1:7" s="10" customFormat="1">
      <c r="A12" s="224" t="s">
        <v>75</v>
      </c>
      <c r="B12" s="210">
        <v>35820</v>
      </c>
      <c r="C12" s="210">
        <v>20421</v>
      </c>
      <c r="D12" s="225">
        <v>14282</v>
      </c>
      <c r="E12" s="315"/>
      <c r="F12" s="315"/>
      <c r="G12" s="103"/>
    </row>
    <row r="13" spans="1:7" s="10" customFormat="1">
      <c r="A13" s="224" t="s">
        <v>74</v>
      </c>
      <c r="B13" s="210">
        <v>32779</v>
      </c>
      <c r="C13" s="210">
        <v>21474</v>
      </c>
      <c r="D13" s="225">
        <v>13454</v>
      </c>
      <c r="E13" s="315"/>
      <c r="F13" s="315"/>
      <c r="G13" s="103"/>
    </row>
    <row r="14" spans="1:7" s="10" customFormat="1">
      <c r="A14" s="224" t="s">
        <v>73</v>
      </c>
      <c r="B14" s="210">
        <v>29424</v>
      </c>
      <c r="C14" s="210">
        <v>18716</v>
      </c>
      <c r="D14" s="225">
        <v>16511</v>
      </c>
      <c r="E14" s="315"/>
      <c r="F14" s="315"/>
      <c r="G14" s="103"/>
    </row>
    <row r="15" spans="1:7" s="10" customFormat="1">
      <c r="A15" s="224" t="s">
        <v>174</v>
      </c>
      <c r="B15" s="210">
        <v>34822</v>
      </c>
      <c r="C15" s="210">
        <v>21640</v>
      </c>
      <c r="D15" s="225">
        <v>13300</v>
      </c>
      <c r="E15" s="315"/>
      <c r="F15" s="315"/>
      <c r="G15" s="103"/>
    </row>
    <row r="16" spans="1:7" s="10" customFormat="1">
      <c r="A16" s="224" t="s">
        <v>229</v>
      </c>
      <c r="B16" s="210">
        <v>32365</v>
      </c>
      <c r="C16" s="210">
        <v>19271</v>
      </c>
      <c r="D16" s="225">
        <v>10860</v>
      </c>
      <c r="E16" s="315"/>
      <c r="F16" s="315"/>
      <c r="G16" s="103"/>
    </row>
    <row r="17" spans="1:7" s="10" customFormat="1">
      <c r="A17" s="224" t="s">
        <v>274</v>
      </c>
      <c r="B17" s="213">
        <v>29270</v>
      </c>
      <c r="C17" s="213">
        <v>17848</v>
      </c>
      <c r="D17" s="227">
        <v>9353</v>
      </c>
      <c r="E17" s="315"/>
      <c r="F17" s="315"/>
      <c r="G17" s="103"/>
    </row>
    <row r="18" spans="1:7" s="10" customFormat="1">
      <c r="A18" s="226" t="s">
        <v>331</v>
      </c>
      <c r="B18" s="213">
        <v>25304</v>
      </c>
      <c r="C18" s="213">
        <v>16876</v>
      </c>
      <c r="D18" s="227">
        <v>7581</v>
      </c>
      <c r="E18" s="315"/>
      <c r="F18" s="315"/>
      <c r="G18" s="103"/>
    </row>
    <row r="19" spans="1:7" s="10" customFormat="1" ht="3" customHeight="1">
      <c r="A19" s="228"/>
      <c r="B19" s="214"/>
      <c r="C19" s="214"/>
      <c r="D19" s="229"/>
      <c r="E19" s="315"/>
      <c r="F19" s="315"/>
      <c r="G19" s="103"/>
    </row>
    <row r="20" spans="1:7" s="10" customFormat="1" ht="15" customHeight="1">
      <c r="A20" s="314" t="s">
        <v>181</v>
      </c>
      <c r="B20" s="150"/>
      <c r="C20" s="150"/>
      <c r="D20" s="150"/>
      <c r="E20" s="315"/>
      <c r="F20" s="315"/>
      <c r="G20" s="103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>
      <selection activeCell="G32" sqref="G32"/>
    </sheetView>
  </sheetViews>
  <sheetFormatPr defaultRowHeight="13.5"/>
  <cols>
    <col min="1" max="1" width="11.875" style="69" customWidth="1"/>
    <col min="2" max="4" width="15.25" style="69" customWidth="1"/>
    <col min="5" max="5" width="7.5" style="69" customWidth="1"/>
    <col min="6" max="16384" width="9" style="69"/>
  </cols>
  <sheetData>
    <row r="1" spans="1:6" ht="18" customHeight="1">
      <c r="A1" s="74" t="s">
        <v>170</v>
      </c>
    </row>
    <row r="2" spans="1:6" s="10" customFormat="1" ht="19.5" customHeight="1">
      <c r="A2" s="312" t="s">
        <v>294</v>
      </c>
      <c r="B2" s="312"/>
      <c r="C2" s="312"/>
      <c r="D2" s="103"/>
      <c r="E2" s="315"/>
      <c r="F2" s="315"/>
    </row>
    <row r="3" spans="1:6" s="10" customFormat="1" ht="12.75" customHeight="1" thickBot="1">
      <c r="A3" s="101"/>
      <c r="B3" s="315"/>
      <c r="C3" s="322"/>
      <c r="D3" s="323"/>
      <c r="E3" s="323"/>
      <c r="F3" s="324" t="s">
        <v>401</v>
      </c>
    </row>
    <row r="4" spans="1:6" s="10" customFormat="1" ht="27" customHeight="1" thickTop="1">
      <c r="A4" s="291" t="s">
        <v>105</v>
      </c>
      <c r="B4" s="230" t="s">
        <v>234</v>
      </c>
      <c r="C4" s="231" t="s">
        <v>183</v>
      </c>
      <c r="D4" s="230" t="s">
        <v>235</v>
      </c>
      <c r="E4" s="422" t="s">
        <v>402</v>
      </c>
      <c r="F4" s="423"/>
    </row>
    <row r="5" spans="1:6" s="10" customFormat="1" ht="3.75" customHeight="1">
      <c r="A5" s="232"/>
      <c r="B5" s="150"/>
      <c r="C5" s="233"/>
      <c r="D5" s="233"/>
      <c r="E5" s="103"/>
      <c r="F5" s="103"/>
    </row>
    <row r="6" spans="1:6" s="10" customFormat="1">
      <c r="A6" s="128" t="s">
        <v>332</v>
      </c>
      <c r="B6" s="234">
        <v>33848</v>
      </c>
      <c r="C6" s="144">
        <v>17401</v>
      </c>
      <c r="D6" s="144">
        <v>13701</v>
      </c>
      <c r="E6" s="424">
        <v>9586</v>
      </c>
      <c r="F6" s="425"/>
    </row>
    <row r="7" spans="1:6" s="10" customFormat="1">
      <c r="A7" s="128" t="s">
        <v>96</v>
      </c>
      <c r="B7" s="234">
        <v>41108</v>
      </c>
      <c r="C7" s="144">
        <v>17804</v>
      </c>
      <c r="D7" s="144">
        <v>11859</v>
      </c>
      <c r="E7" s="424">
        <v>10859</v>
      </c>
      <c r="F7" s="425"/>
    </row>
    <row r="8" spans="1:6" s="10" customFormat="1">
      <c r="A8" s="128" t="s">
        <v>95</v>
      </c>
      <c r="B8" s="234">
        <v>44171</v>
      </c>
      <c r="C8" s="144">
        <v>17457</v>
      </c>
      <c r="D8" s="144">
        <v>9291</v>
      </c>
      <c r="E8" s="424">
        <v>11290</v>
      </c>
      <c r="F8" s="425"/>
    </row>
    <row r="9" spans="1:6" s="10" customFormat="1">
      <c r="A9" s="128" t="s">
        <v>94</v>
      </c>
      <c r="B9" s="234">
        <v>46398</v>
      </c>
      <c r="C9" s="144">
        <v>21022</v>
      </c>
      <c r="D9" s="144">
        <v>9388</v>
      </c>
      <c r="E9" s="424">
        <v>9620</v>
      </c>
      <c r="F9" s="425"/>
    </row>
    <row r="10" spans="1:6" s="10" customFormat="1">
      <c r="A10" s="128" t="s">
        <v>93</v>
      </c>
      <c r="B10" s="234">
        <v>41972</v>
      </c>
      <c r="C10" s="144">
        <v>22572</v>
      </c>
      <c r="D10" s="144">
        <v>9881</v>
      </c>
      <c r="E10" s="424">
        <v>12121</v>
      </c>
      <c r="F10" s="425"/>
    </row>
    <row r="11" spans="1:6" s="10" customFormat="1">
      <c r="A11" s="128" t="s">
        <v>179</v>
      </c>
      <c r="B11" s="235">
        <v>41013</v>
      </c>
      <c r="C11" s="236">
        <v>18890</v>
      </c>
      <c r="D11" s="236">
        <v>8317</v>
      </c>
      <c r="E11" s="424">
        <v>13184</v>
      </c>
      <c r="F11" s="425">
        <v>13184</v>
      </c>
    </row>
    <row r="12" spans="1:6" s="10" customFormat="1">
      <c r="A12" s="128" t="s">
        <v>112</v>
      </c>
      <c r="B12" s="237">
        <v>42577</v>
      </c>
      <c r="C12" s="237">
        <v>16957</v>
      </c>
      <c r="D12" s="237">
        <v>8018</v>
      </c>
      <c r="E12" s="424">
        <v>14491</v>
      </c>
      <c r="F12" s="425"/>
    </row>
    <row r="13" spans="1:6" s="10" customFormat="1">
      <c r="A13" s="128" t="s">
        <v>74</v>
      </c>
      <c r="B13" s="237">
        <v>41625</v>
      </c>
      <c r="C13" s="237">
        <v>15781</v>
      </c>
      <c r="D13" s="237">
        <v>8694</v>
      </c>
      <c r="E13" s="424">
        <v>16454</v>
      </c>
      <c r="F13" s="425"/>
    </row>
    <row r="14" spans="1:6" s="10" customFormat="1">
      <c r="A14" s="128" t="s">
        <v>73</v>
      </c>
      <c r="B14" s="237">
        <v>34384</v>
      </c>
      <c r="C14" s="237">
        <v>16861</v>
      </c>
      <c r="D14" s="237">
        <v>8830</v>
      </c>
      <c r="E14" s="424">
        <v>17555</v>
      </c>
      <c r="F14" s="425"/>
    </row>
    <row r="15" spans="1:6" s="10" customFormat="1">
      <c r="A15" s="128" t="s">
        <v>174</v>
      </c>
      <c r="B15" s="237">
        <v>47368</v>
      </c>
      <c r="C15" s="237">
        <v>19245</v>
      </c>
      <c r="D15" s="237">
        <v>8052</v>
      </c>
      <c r="E15" s="171"/>
      <c r="F15" s="168">
        <v>16892</v>
      </c>
    </row>
    <row r="16" spans="1:6" s="10" customFormat="1">
      <c r="A16" s="128" t="s">
        <v>229</v>
      </c>
      <c r="B16" s="237">
        <v>43714</v>
      </c>
      <c r="C16" s="237">
        <v>19345</v>
      </c>
      <c r="D16" s="237">
        <v>8149</v>
      </c>
      <c r="E16" s="424">
        <v>16783</v>
      </c>
      <c r="F16" s="425"/>
    </row>
    <row r="17" spans="1:6" s="10" customFormat="1">
      <c r="A17" s="128" t="s">
        <v>274</v>
      </c>
      <c r="B17" s="63">
        <v>47748</v>
      </c>
      <c r="C17" s="63">
        <v>20423</v>
      </c>
      <c r="D17" s="63">
        <v>5507</v>
      </c>
      <c r="E17" s="426">
        <v>13832</v>
      </c>
      <c r="F17" s="427"/>
    </row>
    <row r="18" spans="1:6" s="10" customFormat="1">
      <c r="A18" s="128" t="s">
        <v>331</v>
      </c>
      <c r="B18" s="325">
        <v>48466</v>
      </c>
      <c r="C18" s="63">
        <v>26475</v>
      </c>
      <c r="D18" s="63">
        <v>5728</v>
      </c>
      <c r="E18" s="426">
        <v>11979</v>
      </c>
      <c r="F18" s="427"/>
    </row>
    <row r="19" spans="1:6" s="10" customFormat="1" ht="3.75" customHeight="1">
      <c r="A19" s="141"/>
      <c r="B19" s="238"/>
      <c r="C19" s="238"/>
      <c r="D19" s="238"/>
      <c r="E19" s="239"/>
      <c r="F19" s="239"/>
    </row>
    <row r="20" spans="1:6" s="10" customFormat="1" ht="15" customHeight="1">
      <c r="A20" s="362" t="s">
        <v>314</v>
      </c>
      <c r="B20" s="362"/>
      <c r="C20" s="150"/>
      <c r="D20" s="150"/>
      <c r="E20" s="103"/>
      <c r="F20" s="103"/>
    </row>
  </sheetData>
  <mergeCells count="14">
    <mergeCell ref="A20:B20"/>
    <mergeCell ref="E4:F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6:F16"/>
    <mergeCell ref="E17:F17"/>
    <mergeCell ref="E18:F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zoomScaleNormal="100" zoomScaleSheetLayoutView="100" workbookViewId="0">
      <selection activeCell="D33" sqref="D33"/>
    </sheetView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5" ht="18" customHeight="1">
      <c r="A1" s="74" t="s">
        <v>170</v>
      </c>
    </row>
    <row r="2" spans="1:5" ht="19.5" customHeight="1">
      <c r="A2" s="360" t="s">
        <v>295</v>
      </c>
      <c r="B2" s="360"/>
      <c r="C2" s="360"/>
      <c r="D2" s="360"/>
    </row>
    <row r="3" spans="1:5" ht="15" customHeight="1" thickBot="1">
      <c r="A3" s="101"/>
      <c r="B3" s="315"/>
      <c r="C3" s="315"/>
      <c r="D3" s="304" t="s">
        <v>132</v>
      </c>
      <c r="E3" s="32"/>
    </row>
    <row r="4" spans="1:5" ht="12" customHeight="1" thickTop="1">
      <c r="A4" s="349" t="s">
        <v>105</v>
      </c>
      <c r="B4" s="351" t="s">
        <v>130</v>
      </c>
      <c r="C4" s="353" t="s">
        <v>129</v>
      </c>
      <c r="D4" s="359" t="s">
        <v>128</v>
      </c>
      <c r="E4" s="32"/>
    </row>
    <row r="5" spans="1:5" ht="12" customHeight="1">
      <c r="A5" s="350"/>
      <c r="B5" s="352"/>
      <c r="C5" s="412"/>
      <c r="D5" s="428"/>
      <c r="E5" s="32"/>
    </row>
    <row r="6" spans="1:5" ht="3.75" customHeight="1">
      <c r="A6" s="232"/>
      <c r="B6" s="241"/>
      <c r="C6" s="242"/>
      <c r="D6" s="150"/>
      <c r="E6" s="32"/>
    </row>
    <row r="7" spans="1:5">
      <c r="A7" s="128" t="s">
        <v>236</v>
      </c>
      <c r="B7" s="171">
        <v>13107</v>
      </c>
      <c r="C7" s="144">
        <v>13527</v>
      </c>
      <c r="D7" s="234">
        <v>6940</v>
      </c>
      <c r="E7" s="32"/>
    </row>
    <row r="8" spans="1:5">
      <c r="A8" s="128" t="s">
        <v>80</v>
      </c>
      <c r="B8" s="171">
        <v>12123</v>
      </c>
      <c r="C8" s="144">
        <v>19810</v>
      </c>
      <c r="D8" s="234">
        <v>4433</v>
      </c>
      <c r="E8" s="32"/>
    </row>
    <row r="9" spans="1:5">
      <c r="A9" s="128" t="s">
        <v>79</v>
      </c>
      <c r="B9" s="171">
        <v>4356</v>
      </c>
      <c r="C9" s="144">
        <v>23296</v>
      </c>
      <c r="D9" s="234">
        <v>6919</v>
      </c>
      <c r="E9" s="32"/>
    </row>
    <row r="10" spans="1:5">
      <c r="A10" s="128" t="s">
        <v>78</v>
      </c>
      <c r="B10" s="171">
        <v>14990</v>
      </c>
      <c r="C10" s="144">
        <v>24566</v>
      </c>
      <c r="D10" s="234">
        <v>11807</v>
      </c>
      <c r="E10" s="32"/>
    </row>
    <row r="11" spans="1:5">
      <c r="A11" s="128" t="s">
        <v>77</v>
      </c>
      <c r="B11" s="171">
        <v>14174</v>
      </c>
      <c r="C11" s="144">
        <v>21464</v>
      </c>
      <c r="D11" s="234">
        <v>11195</v>
      </c>
      <c r="E11" s="32"/>
    </row>
    <row r="12" spans="1:5">
      <c r="A12" s="128" t="s">
        <v>76</v>
      </c>
      <c r="B12" s="243">
        <v>16820</v>
      </c>
      <c r="C12" s="236">
        <v>21139</v>
      </c>
      <c r="D12" s="243">
        <v>14472</v>
      </c>
      <c r="E12" s="32"/>
    </row>
    <row r="13" spans="1:5">
      <c r="A13" s="128" t="s">
        <v>296</v>
      </c>
      <c r="B13" s="237">
        <v>16239</v>
      </c>
      <c r="C13" s="237">
        <v>23910</v>
      </c>
      <c r="D13" s="243">
        <v>15506</v>
      </c>
      <c r="E13" s="32"/>
    </row>
    <row r="14" spans="1:5">
      <c r="A14" s="128" t="s">
        <v>297</v>
      </c>
      <c r="B14" s="237">
        <v>20022</v>
      </c>
      <c r="C14" s="237">
        <v>27577</v>
      </c>
      <c r="D14" s="243">
        <v>13561</v>
      </c>
      <c r="E14" s="32"/>
    </row>
    <row r="15" spans="1:5" ht="13.5" customHeight="1">
      <c r="A15" s="128" t="s">
        <v>298</v>
      </c>
      <c r="B15" s="237">
        <v>21392</v>
      </c>
      <c r="C15" s="237">
        <v>35255</v>
      </c>
      <c r="D15" s="243">
        <v>15115</v>
      </c>
      <c r="E15" s="32"/>
    </row>
    <row r="16" spans="1:5" ht="13.5" customHeight="1">
      <c r="A16" s="128" t="s">
        <v>299</v>
      </c>
      <c r="B16" s="237">
        <v>19227</v>
      </c>
      <c r="C16" s="237">
        <v>26315</v>
      </c>
      <c r="D16" s="243">
        <v>15760</v>
      </c>
      <c r="E16" s="32"/>
    </row>
    <row r="17" spans="1:5" ht="13.5" customHeight="1">
      <c r="A17" s="128" t="s">
        <v>300</v>
      </c>
      <c r="B17" s="237">
        <v>12194</v>
      </c>
      <c r="C17" s="237">
        <v>24555</v>
      </c>
      <c r="D17" s="243">
        <v>11279</v>
      </c>
      <c r="E17" s="32"/>
    </row>
    <row r="18" spans="1:5" ht="13.5" customHeight="1">
      <c r="A18" s="128" t="s">
        <v>403</v>
      </c>
      <c r="B18" s="63">
        <v>9660</v>
      </c>
      <c r="C18" s="63">
        <v>28780</v>
      </c>
      <c r="D18" s="65">
        <v>12937</v>
      </c>
      <c r="E18" s="32"/>
    </row>
    <row r="19" spans="1:5" ht="13.5" customHeight="1">
      <c r="A19" s="12" t="s">
        <v>331</v>
      </c>
      <c r="B19" s="63">
        <v>9051</v>
      </c>
      <c r="C19" s="63">
        <v>17435</v>
      </c>
      <c r="D19" s="65">
        <v>11769</v>
      </c>
      <c r="E19" s="32"/>
    </row>
    <row r="20" spans="1:5" ht="3.75" customHeight="1">
      <c r="A20" s="141"/>
      <c r="B20" s="238"/>
      <c r="C20" s="238"/>
      <c r="D20" s="244"/>
      <c r="E20" s="32"/>
    </row>
    <row r="21" spans="1:5" ht="18" customHeight="1">
      <c r="A21" s="314" t="s">
        <v>127</v>
      </c>
      <c r="B21" s="314"/>
      <c r="C21" s="150"/>
      <c r="D21" s="150"/>
      <c r="E21" s="32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0"/>
  <sheetViews>
    <sheetView workbookViewId="0">
      <selection activeCell="A20" sqref="A20:XFD20"/>
    </sheetView>
  </sheetViews>
  <sheetFormatPr defaultRowHeight="13.5"/>
  <cols>
    <col min="1" max="1" width="11.875" style="69" customWidth="1"/>
    <col min="2" max="2" width="16.875" style="69" customWidth="1"/>
    <col min="3" max="16384" width="9" style="69"/>
  </cols>
  <sheetData>
    <row r="1" spans="1:5" ht="18" customHeight="1">
      <c r="A1" s="74" t="s">
        <v>170</v>
      </c>
    </row>
    <row r="2" spans="1:5" s="10" customFormat="1" ht="19.5" customHeight="1">
      <c r="A2" s="360" t="s">
        <v>301</v>
      </c>
      <c r="B2" s="360"/>
      <c r="C2" s="360"/>
      <c r="D2" s="360"/>
      <c r="E2" s="32"/>
    </row>
    <row r="3" spans="1:5" s="10" customFormat="1" ht="9.75" customHeight="1" thickBot="1">
      <c r="A3" s="101"/>
      <c r="B3" s="323" t="s">
        <v>406</v>
      </c>
      <c r="C3" s="326"/>
      <c r="D3" s="315"/>
      <c r="E3" s="32"/>
    </row>
    <row r="4" spans="1:5" s="10" customFormat="1" ht="35.25" customHeight="1" thickTop="1">
      <c r="A4" s="291" t="s">
        <v>105</v>
      </c>
      <c r="B4" s="327" t="s">
        <v>379</v>
      </c>
      <c r="C4" s="177"/>
      <c r="D4" s="315"/>
      <c r="E4" s="32"/>
    </row>
    <row r="5" spans="1:5" s="10" customFormat="1" ht="3.75" customHeight="1">
      <c r="A5" s="232"/>
      <c r="B5" s="245"/>
      <c r="C5" s="328"/>
      <c r="D5" s="315"/>
      <c r="E5" s="32"/>
    </row>
    <row r="6" spans="1:5" s="10" customFormat="1">
      <c r="A6" s="128" t="s">
        <v>332</v>
      </c>
      <c r="B6" s="171">
        <v>11116</v>
      </c>
      <c r="C6" s="168"/>
      <c r="D6" s="315"/>
    </row>
    <row r="7" spans="1:5" s="10" customFormat="1">
      <c r="A7" s="128" t="s">
        <v>96</v>
      </c>
      <c r="B7" s="171">
        <v>18360</v>
      </c>
      <c r="C7" s="168"/>
      <c r="D7" s="315"/>
    </row>
    <row r="8" spans="1:5" s="10" customFormat="1">
      <c r="A8" s="128" t="s">
        <v>95</v>
      </c>
      <c r="B8" s="171">
        <v>18130</v>
      </c>
      <c r="C8" s="168"/>
      <c r="D8" s="315"/>
    </row>
    <row r="9" spans="1:5" s="10" customFormat="1">
      <c r="A9" s="128" t="s">
        <v>94</v>
      </c>
      <c r="B9" s="168">
        <v>18612</v>
      </c>
      <c r="C9" s="168"/>
      <c r="D9" s="315"/>
    </row>
    <row r="10" spans="1:5" s="10" customFormat="1">
      <c r="A10" s="128" t="s">
        <v>93</v>
      </c>
      <c r="B10" s="168">
        <v>17827</v>
      </c>
      <c r="C10" s="168"/>
      <c r="D10" s="315"/>
    </row>
    <row r="11" spans="1:5" s="10" customFormat="1">
      <c r="A11" s="128" t="s">
        <v>92</v>
      </c>
      <c r="B11" s="246">
        <v>17868</v>
      </c>
      <c r="C11" s="328"/>
      <c r="D11" s="315"/>
    </row>
    <row r="12" spans="1:5" s="10" customFormat="1">
      <c r="A12" s="128" t="s">
        <v>302</v>
      </c>
      <c r="B12" s="246">
        <v>21301</v>
      </c>
      <c r="C12" s="328"/>
      <c r="D12" s="315"/>
    </row>
    <row r="13" spans="1:5" s="10" customFormat="1">
      <c r="A13" s="128" t="s">
        <v>303</v>
      </c>
      <c r="B13" s="246">
        <v>23418</v>
      </c>
      <c r="C13" s="328"/>
      <c r="D13" s="315"/>
    </row>
    <row r="14" spans="1:5" s="10" customFormat="1" ht="13.5" customHeight="1">
      <c r="A14" s="128" t="s">
        <v>304</v>
      </c>
      <c r="B14" s="246">
        <v>20673</v>
      </c>
      <c r="C14" s="328"/>
      <c r="D14" s="315"/>
    </row>
    <row r="15" spans="1:5" s="10" customFormat="1" ht="13.5" customHeight="1">
      <c r="A15" s="128" t="s">
        <v>305</v>
      </c>
      <c r="B15" s="246">
        <v>18692</v>
      </c>
      <c r="C15" s="328"/>
      <c r="D15" s="315"/>
    </row>
    <row r="16" spans="1:5" s="10" customFormat="1" ht="13.5" customHeight="1">
      <c r="A16" s="128" t="s">
        <v>307</v>
      </c>
      <c r="B16" s="246">
        <v>17654</v>
      </c>
      <c r="C16" s="328"/>
      <c r="D16" s="315"/>
    </row>
    <row r="17" spans="1:4" s="10" customFormat="1" ht="13.5" customHeight="1">
      <c r="A17" s="128" t="s">
        <v>405</v>
      </c>
      <c r="B17" s="66">
        <v>19763</v>
      </c>
      <c r="C17" s="328"/>
      <c r="D17" s="315"/>
    </row>
    <row r="18" spans="1:4" s="10" customFormat="1" ht="13.5" customHeight="1">
      <c r="A18" s="12" t="s">
        <v>331</v>
      </c>
      <c r="B18" s="66">
        <v>16715</v>
      </c>
      <c r="C18" s="328"/>
      <c r="D18" s="315"/>
    </row>
    <row r="19" spans="1:4" s="10" customFormat="1" ht="2.25" customHeight="1">
      <c r="A19" s="141"/>
      <c r="B19" s="247"/>
      <c r="C19" s="328"/>
      <c r="D19" s="315"/>
    </row>
    <row r="20" spans="1:4" s="10" customFormat="1" ht="18" customHeight="1">
      <c r="A20" s="314" t="s">
        <v>127</v>
      </c>
      <c r="B20" s="328"/>
      <c r="C20" s="150"/>
      <c r="D20" s="315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zoomScaleSheetLayoutView="100" workbookViewId="0">
      <selection activeCell="E23" sqref="E23"/>
    </sheetView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74" t="s">
        <v>170</v>
      </c>
    </row>
    <row r="2" spans="1:9" ht="17.25" customHeight="1">
      <c r="A2" s="360" t="s">
        <v>308</v>
      </c>
      <c r="B2" s="360"/>
      <c r="C2" s="360"/>
      <c r="D2" s="103"/>
      <c r="E2" s="103"/>
      <c r="F2" s="103"/>
      <c r="G2" s="375" t="s">
        <v>132</v>
      </c>
      <c r="H2" s="375"/>
    </row>
    <row r="3" spans="1:9" ht="7.5" customHeight="1" thickBot="1">
      <c r="A3" s="329"/>
      <c r="B3" s="322"/>
      <c r="C3" s="322"/>
      <c r="D3" s="322"/>
      <c r="E3" s="330"/>
      <c r="F3" s="330"/>
      <c r="G3" s="348"/>
      <c r="H3" s="348"/>
    </row>
    <row r="4" spans="1:9" ht="14.25" customHeight="1" thickTop="1">
      <c r="A4" s="349" t="s">
        <v>105</v>
      </c>
      <c r="B4" s="429" t="s">
        <v>176</v>
      </c>
      <c r="C4" s="430"/>
      <c r="D4" s="431"/>
      <c r="E4" s="432" t="s">
        <v>140</v>
      </c>
      <c r="F4" s="433"/>
      <c r="G4" s="432" t="s">
        <v>133</v>
      </c>
      <c r="H4" s="433"/>
    </row>
    <row r="5" spans="1:9" ht="19.5" customHeight="1">
      <c r="A5" s="350"/>
      <c r="B5" s="126" t="s">
        <v>134</v>
      </c>
      <c r="C5" s="123" t="s">
        <v>139</v>
      </c>
      <c r="D5" s="127" t="s">
        <v>131</v>
      </c>
      <c r="E5" s="295" t="s">
        <v>139</v>
      </c>
      <c r="F5" s="127" t="s">
        <v>131</v>
      </c>
      <c r="G5" s="127" t="s">
        <v>136</v>
      </c>
      <c r="H5" s="297" t="s">
        <v>131</v>
      </c>
    </row>
    <row r="6" spans="1:9" ht="3" customHeight="1">
      <c r="A6" s="232"/>
      <c r="B6" s="150"/>
      <c r="C6" s="233"/>
      <c r="D6" s="233"/>
      <c r="E6" s="233"/>
      <c r="F6" s="233"/>
      <c r="G6" s="233"/>
      <c r="H6" s="150"/>
    </row>
    <row r="7" spans="1:9">
      <c r="A7" s="128" t="s">
        <v>407</v>
      </c>
      <c r="B7" s="167">
        <v>85820</v>
      </c>
      <c r="C7" s="144">
        <v>82647</v>
      </c>
      <c r="D7" s="144">
        <v>3173</v>
      </c>
      <c r="E7" s="144">
        <v>59864</v>
      </c>
      <c r="F7" s="144">
        <v>1839</v>
      </c>
      <c r="G7" s="144">
        <v>22783</v>
      </c>
      <c r="H7" s="234">
        <v>1334</v>
      </c>
    </row>
    <row r="8" spans="1:9">
      <c r="A8" s="128" t="s">
        <v>77</v>
      </c>
      <c r="B8" s="167">
        <v>74080</v>
      </c>
      <c r="C8" s="144">
        <v>71271</v>
      </c>
      <c r="D8" s="144">
        <v>2809</v>
      </c>
      <c r="E8" s="144">
        <v>52847</v>
      </c>
      <c r="F8" s="144">
        <v>1484</v>
      </c>
      <c r="G8" s="144">
        <v>18424</v>
      </c>
      <c r="H8" s="234">
        <v>1325</v>
      </c>
    </row>
    <row r="9" spans="1:9">
      <c r="A9" s="128" t="s">
        <v>76</v>
      </c>
      <c r="B9" s="169">
        <v>65565</v>
      </c>
      <c r="C9" s="144">
        <v>62874</v>
      </c>
      <c r="D9" s="144">
        <v>2691</v>
      </c>
      <c r="E9" s="144">
        <v>46394</v>
      </c>
      <c r="F9" s="144">
        <v>1502</v>
      </c>
      <c r="G9" s="144">
        <v>16480</v>
      </c>
      <c r="H9" s="168">
        <v>1189</v>
      </c>
    </row>
    <row r="10" spans="1:9">
      <c r="A10" s="181" t="s">
        <v>135</v>
      </c>
      <c r="B10" s="169">
        <v>60825</v>
      </c>
      <c r="C10" s="171">
        <v>58599</v>
      </c>
      <c r="D10" s="171">
        <v>2226</v>
      </c>
      <c r="E10" s="171">
        <v>42939</v>
      </c>
      <c r="F10" s="171">
        <v>1454</v>
      </c>
      <c r="G10" s="171">
        <v>15660</v>
      </c>
      <c r="H10" s="171">
        <v>772</v>
      </c>
    </row>
    <row r="11" spans="1:9">
      <c r="A11" s="128" t="s">
        <v>74</v>
      </c>
      <c r="B11" s="132">
        <v>60289</v>
      </c>
      <c r="C11" s="144">
        <v>57719</v>
      </c>
      <c r="D11" s="144">
        <v>2570</v>
      </c>
      <c r="E11" s="144">
        <v>43052</v>
      </c>
      <c r="F11" s="144">
        <v>1821</v>
      </c>
      <c r="G11" s="144">
        <v>14667</v>
      </c>
      <c r="H11" s="171">
        <v>749</v>
      </c>
    </row>
    <row r="12" spans="1:9" ht="13.5" customHeight="1">
      <c r="A12" s="128" t="s">
        <v>73</v>
      </c>
      <c r="B12" s="139">
        <v>51005</v>
      </c>
      <c r="C12" s="170">
        <v>48985</v>
      </c>
      <c r="D12" s="170">
        <v>2020</v>
      </c>
      <c r="E12" s="170">
        <v>37862</v>
      </c>
      <c r="F12" s="170">
        <v>1121</v>
      </c>
      <c r="G12" s="170">
        <v>11123</v>
      </c>
      <c r="H12" s="168">
        <v>899</v>
      </c>
      <c r="I12" s="36"/>
    </row>
    <row r="13" spans="1:9" ht="13.5" customHeight="1">
      <c r="A13" s="128" t="s">
        <v>174</v>
      </c>
      <c r="B13" s="139">
        <v>49483</v>
      </c>
      <c r="C13" s="170">
        <v>47598</v>
      </c>
      <c r="D13" s="170">
        <v>1885</v>
      </c>
      <c r="E13" s="170">
        <v>35366</v>
      </c>
      <c r="F13" s="170">
        <v>894</v>
      </c>
      <c r="G13" s="170">
        <v>12232</v>
      </c>
      <c r="H13" s="168">
        <v>991</v>
      </c>
    </row>
    <row r="14" spans="1:9" ht="13.5" customHeight="1">
      <c r="A14" s="128" t="s">
        <v>229</v>
      </c>
      <c r="B14" s="139">
        <v>43321</v>
      </c>
      <c r="C14" s="170">
        <v>41999</v>
      </c>
      <c r="D14" s="170">
        <v>1322</v>
      </c>
      <c r="E14" s="170">
        <v>33875</v>
      </c>
      <c r="F14" s="170">
        <v>788</v>
      </c>
      <c r="G14" s="170">
        <v>8124</v>
      </c>
      <c r="H14" s="168">
        <v>534</v>
      </c>
    </row>
    <row r="15" spans="1:9" ht="13.5" customHeight="1">
      <c r="A15" s="128" t="s">
        <v>274</v>
      </c>
      <c r="B15" s="16">
        <v>42798</v>
      </c>
      <c r="C15" s="52">
        <v>41490</v>
      </c>
      <c r="D15" s="52">
        <v>1308</v>
      </c>
      <c r="E15" s="52">
        <v>32829</v>
      </c>
      <c r="F15" s="52">
        <v>823</v>
      </c>
      <c r="G15" s="52">
        <v>8661</v>
      </c>
      <c r="H15" s="85">
        <v>485</v>
      </c>
    </row>
    <row r="16" spans="1:9" ht="13.5" customHeight="1">
      <c r="A16" s="128" t="s">
        <v>331</v>
      </c>
      <c r="B16" s="16">
        <v>39703</v>
      </c>
      <c r="C16" s="52">
        <v>38280</v>
      </c>
      <c r="D16" s="52">
        <v>1423</v>
      </c>
      <c r="E16" s="52">
        <v>25221</v>
      </c>
      <c r="F16" s="52">
        <v>649</v>
      </c>
      <c r="G16" s="52">
        <v>13059</v>
      </c>
      <c r="H16" s="85">
        <v>774</v>
      </c>
      <c r="I16" s="87"/>
    </row>
    <row r="17" spans="1:8" ht="3" customHeight="1">
      <c r="A17" s="141"/>
      <c r="B17" s="248"/>
      <c r="C17" s="249"/>
      <c r="D17" s="249"/>
      <c r="E17" s="249"/>
      <c r="F17" s="249"/>
      <c r="G17" s="249"/>
      <c r="H17" s="239"/>
    </row>
    <row r="18" spans="1:8">
      <c r="A18" s="345" t="s">
        <v>314</v>
      </c>
      <c r="B18" s="345"/>
      <c r="C18" s="150"/>
      <c r="D18" s="150"/>
      <c r="E18" s="150"/>
      <c r="F18" s="150"/>
      <c r="G18" s="150"/>
      <c r="H18" s="150"/>
    </row>
  </sheetData>
  <mergeCells count="7">
    <mergeCell ref="A18:B18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workbookViewId="0">
      <selection activeCell="D24" sqref="D24"/>
    </sheetView>
  </sheetViews>
  <sheetFormatPr defaultRowHeight="13.5"/>
  <cols>
    <col min="1" max="1" width="11.875" style="69" customWidth="1"/>
    <col min="2" max="2" width="12" style="69" customWidth="1"/>
    <col min="3" max="8" width="9.25" style="69" customWidth="1"/>
    <col min="9" max="16384" width="9" style="69"/>
  </cols>
  <sheetData>
    <row r="1" spans="1:10" ht="18" customHeight="1">
      <c r="A1" s="74" t="s">
        <v>170</v>
      </c>
    </row>
    <row r="2" spans="1:10" s="10" customFormat="1" ht="17.25" customHeight="1">
      <c r="A2" s="346" t="s">
        <v>309</v>
      </c>
      <c r="B2" s="346"/>
      <c r="C2" s="346"/>
      <c r="D2" s="346"/>
      <c r="E2" s="103"/>
      <c r="F2" s="103"/>
      <c r="G2" s="375" t="s">
        <v>132</v>
      </c>
      <c r="H2" s="375"/>
    </row>
    <row r="3" spans="1:10" s="10" customFormat="1" ht="6.75" customHeight="1" thickBot="1">
      <c r="A3" s="329"/>
      <c r="B3" s="322"/>
      <c r="C3" s="322"/>
      <c r="D3" s="322"/>
      <c r="E3" s="330"/>
      <c r="F3" s="330"/>
      <c r="G3" s="348"/>
      <c r="H3" s="348"/>
    </row>
    <row r="4" spans="1:10" s="10" customFormat="1" ht="14.25" thickTop="1">
      <c r="A4" s="349" t="s">
        <v>105</v>
      </c>
      <c r="B4" s="359" t="s">
        <v>176</v>
      </c>
      <c r="C4" s="353"/>
      <c r="D4" s="349"/>
      <c r="E4" s="368" t="s">
        <v>140</v>
      </c>
      <c r="F4" s="354"/>
      <c r="G4" s="368" t="s">
        <v>133</v>
      </c>
      <c r="H4" s="354"/>
      <c r="J4" s="32"/>
    </row>
    <row r="5" spans="1:10" s="10" customFormat="1" ht="19.5" customHeight="1">
      <c r="A5" s="350"/>
      <c r="B5" s="126" t="s">
        <v>134</v>
      </c>
      <c r="C5" s="123" t="s">
        <v>139</v>
      </c>
      <c r="D5" s="127" t="s">
        <v>131</v>
      </c>
      <c r="E5" s="295" t="s">
        <v>139</v>
      </c>
      <c r="F5" s="127" t="s">
        <v>131</v>
      </c>
      <c r="G5" s="127" t="s">
        <v>139</v>
      </c>
      <c r="H5" s="297" t="s">
        <v>131</v>
      </c>
    </row>
    <row r="6" spans="1:10" s="10" customFormat="1" ht="3" customHeight="1">
      <c r="A6" s="232"/>
      <c r="B6" s="150"/>
      <c r="C6" s="233"/>
      <c r="D6" s="233"/>
      <c r="E6" s="233"/>
      <c r="F6" s="233"/>
      <c r="G6" s="233"/>
      <c r="H6" s="150"/>
    </row>
    <row r="7" spans="1:10" s="10" customFormat="1">
      <c r="A7" s="128" t="s">
        <v>407</v>
      </c>
      <c r="B7" s="167">
        <v>45129</v>
      </c>
      <c r="C7" s="144">
        <v>42938</v>
      </c>
      <c r="D7" s="144">
        <v>2191</v>
      </c>
      <c r="E7" s="144">
        <v>35411</v>
      </c>
      <c r="F7" s="144">
        <v>1439</v>
      </c>
      <c r="G7" s="144">
        <v>7527</v>
      </c>
      <c r="H7" s="234">
        <v>752</v>
      </c>
    </row>
    <row r="8" spans="1:10" s="10" customFormat="1">
      <c r="A8" s="128" t="s">
        <v>77</v>
      </c>
      <c r="B8" s="167">
        <v>35041</v>
      </c>
      <c r="C8" s="144">
        <v>33915</v>
      </c>
      <c r="D8" s="144">
        <v>1126</v>
      </c>
      <c r="E8" s="144">
        <v>29255</v>
      </c>
      <c r="F8" s="144">
        <v>822</v>
      </c>
      <c r="G8" s="144">
        <v>4660</v>
      </c>
      <c r="H8" s="234">
        <v>304</v>
      </c>
    </row>
    <row r="9" spans="1:10" s="10" customFormat="1">
      <c r="A9" s="250" t="s">
        <v>76</v>
      </c>
      <c r="B9" s="169">
        <v>33972</v>
      </c>
      <c r="C9" s="251">
        <v>32767</v>
      </c>
      <c r="D9" s="251">
        <v>1205</v>
      </c>
      <c r="E9" s="144">
        <v>27607</v>
      </c>
      <c r="F9" s="144">
        <v>855</v>
      </c>
      <c r="G9" s="144">
        <v>5160</v>
      </c>
      <c r="H9" s="168">
        <v>350</v>
      </c>
    </row>
    <row r="10" spans="1:10" s="10" customFormat="1">
      <c r="A10" s="252" t="s">
        <v>75</v>
      </c>
      <c r="B10" s="169">
        <v>30948</v>
      </c>
      <c r="C10" s="253">
        <v>29912</v>
      </c>
      <c r="D10" s="253">
        <v>1036</v>
      </c>
      <c r="E10" s="171">
        <v>25289</v>
      </c>
      <c r="F10" s="171">
        <v>702</v>
      </c>
      <c r="G10" s="171">
        <v>4623</v>
      </c>
      <c r="H10" s="171">
        <v>334</v>
      </c>
    </row>
    <row r="11" spans="1:10" s="10" customFormat="1">
      <c r="A11" s="250" t="s">
        <v>74</v>
      </c>
      <c r="B11" s="132">
        <v>28633</v>
      </c>
      <c r="C11" s="251">
        <v>27529</v>
      </c>
      <c r="D11" s="251">
        <v>1104</v>
      </c>
      <c r="E11" s="144">
        <v>23418</v>
      </c>
      <c r="F11" s="144">
        <v>886</v>
      </c>
      <c r="G11" s="144">
        <v>4111</v>
      </c>
      <c r="H11" s="171">
        <v>218</v>
      </c>
    </row>
    <row r="12" spans="1:10" s="70" customFormat="1" ht="13.5" customHeight="1">
      <c r="A12" s="250" t="s">
        <v>73</v>
      </c>
      <c r="B12" s="139">
        <v>24813</v>
      </c>
      <c r="C12" s="254">
        <v>23981</v>
      </c>
      <c r="D12" s="254">
        <v>832</v>
      </c>
      <c r="E12" s="170">
        <v>21041</v>
      </c>
      <c r="F12" s="170">
        <v>482</v>
      </c>
      <c r="G12" s="170">
        <v>2940</v>
      </c>
      <c r="H12" s="168">
        <v>350</v>
      </c>
    </row>
    <row r="13" spans="1:10" s="70" customFormat="1" ht="13.5" customHeight="1">
      <c r="A13" s="250" t="s">
        <v>174</v>
      </c>
      <c r="B13" s="139">
        <v>22347</v>
      </c>
      <c r="C13" s="254">
        <v>21545</v>
      </c>
      <c r="D13" s="254">
        <v>802</v>
      </c>
      <c r="E13" s="170">
        <v>19079</v>
      </c>
      <c r="F13" s="170">
        <v>440</v>
      </c>
      <c r="G13" s="170">
        <v>2466</v>
      </c>
      <c r="H13" s="168">
        <v>362</v>
      </c>
    </row>
    <row r="14" spans="1:10" s="70" customFormat="1" ht="13.5" customHeight="1">
      <c r="A14" s="250" t="s">
        <v>229</v>
      </c>
      <c r="B14" s="139">
        <v>20729</v>
      </c>
      <c r="C14" s="254">
        <v>20304</v>
      </c>
      <c r="D14" s="254">
        <v>425</v>
      </c>
      <c r="E14" s="170">
        <v>18200</v>
      </c>
      <c r="F14" s="170">
        <v>398</v>
      </c>
      <c r="G14" s="170">
        <v>2104</v>
      </c>
      <c r="H14" s="168">
        <v>27</v>
      </c>
    </row>
    <row r="15" spans="1:10" s="70" customFormat="1" ht="13.5" customHeight="1">
      <c r="A15" s="250" t="s">
        <v>274</v>
      </c>
      <c r="B15" s="16">
        <v>17963</v>
      </c>
      <c r="C15" s="73">
        <v>17620</v>
      </c>
      <c r="D15" s="73">
        <v>343</v>
      </c>
      <c r="E15" s="52">
        <v>15798</v>
      </c>
      <c r="F15" s="52">
        <v>336</v>
      </c>
      <c r="G15" s="52">
        <v>1822</v>
      </c>
      <c r="H15" s="85">
        <v>7</v>
      </c>
    </row>
    <row r="16" spans="1:10" s="70" customFormat="1" ht="13.5" customHeight="1">
      <c r="A16" s="250" t="s">
        <v>331</v>
      </c>
      <c r="B16" s="16">
        <v>20614</v>
      </c>
      <c r="C16" s="73">
        <v>20061</v>
      </c>
      <c r="D16" s="73">
        <v>553</v>
      </c>
      <c r="E16" s="52">
        <v>14786</v>
      </c>
      <c r="F16" s="52">
        <v>356</v>
      </c>
      <c r="G16" s="52">
        <v>5275</v>
      </c>
      <c r="H16" s="85">
        <v>197</v>
      </c>
    </row>
    <row r="17" spans="1:8" s="70" customFormat="1" ht="3" customHeight="1">
      <c r="A17" s="255"/>
      <c r="B17" s="248"/>
      <c r="C17" s="256"/>
      <c r="D17" s="256"/>
      <c r="E17" s="249"/>
      <c r="F17" s="249"/>
      <c r="G17" s="249"/>
      <c r="H17" s="239"/>
    </row>
    <row r="18" spans="1:8" s="10" customFormat="1">
      <c r="A18" s="362" t="s">
        <v>314</v>
      </c>
      <c r="B18" s="345"/>
      <c r="C18" s="150"/>
      <c r="D18" s="150"/>
      <c r="E18" s="150"/>
      <c r="F18" s="150"/>
      <c r="G18" s="150"/>
      <c r="H18" s="150"/>
    </row>
    <row r="19" spans="1:8">
      <c r="A19" s="293"/>
      <c r="B19" s="293"/>
      <c r="C19" s="150"/>
      <c r="D19" s="150"/>
      <c r="E19" s="150"/>
      <c r="F19" s="150"/>
      <c r="G19" s="150"/>
      <c r="H19" s="150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90" workbookViewId="0">
      <selection activeCell="G3" sqref="G3"/>
    </sheetView>
  </sheetViews>
  <sheetFormatPr defaultColWidth="11" defaultRowHeight="13.5"/>
  <cols>
    <col min="1" max="1" width="3.625" style="10" customWidth="1"/>
    <col min="2" max="2" width="15.375" style="67" customWidth="1"/>
    <col min="3" max="3" width="14.25" style="67" customWidth="1"/>
    <col min="4" max="4" width="43.125" style="10" customWidth="1"/>
    <col min="5" max="5" width="20.125" style="67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74" t="s">
        <v>170</v>
      </c>
    </row>
    <row r="2" spans="1:8" ht="18.75" customHeight="1">
      <c r="A2" s="337" t="s">
        <v>188</v>
      </c>
      <c r="B2" s="337"/>
      <c r="C2" s="337"/>
    </row>
    <row r="3" spans="1:8" ht="15" customHeight="1" thickBot="1">
      <c r="A3" s="101"/>
      <c r="B3" s="102"/>
      <c r="C3" s="102"/>
      <c r="D3" s="103"/>
      <c r="E3" s="338" t="s">
        <v>382</v>
      </c>
      <c r="F3" s="338"/>
    </row>
    <row r="4" spans="1:8" ht="12" customHeight="1" thickTop="1">
      <c r="A4" s="339"/>
      <c r="B4" s="341" t="s">
        <v>321</v>
      </c>
      <c r="C4" s="343" t="s">
        <v>322</v>
      </c>
      <c r="D4" s="341" t="s">
        <v>323</v>
      </c>
      <c r="E4" s="341" t="s">
        <v>324</v>
      </c>
      <c r="F4" s="343" t="s">
        <v>325</v>
      </c>
      <c r="G4" s="32"/>
      <c r="H4" s="32"/>
    </row>
    <row r="5" spans="1:8" ht="12" customHeight="1">
      <c r="A5" s="340"/>
      <c r="B5" s="342"/>
      <c r="C5" s="344"/>
      <c r="D5" s="342"/>
      <c r="E5" s="342"/>
      <c r="F5" s="344"/>
      <c r="G5" s="32"/>
      <c r="H5" s="32"/>
    </row>
    <row r="6" spans="1:8" ht="5.0999999999999996" customHeight="1">
      <c r="A6" s="104"/>
      <c r="B6" s="105"/>
      <c r="C6" s="106"/>
      <c r="D6" s="106"/>
      <c r="E6" s="107"/>
      <c r="F6" s="108"/>
      <c r="G6" s="32"/>
      <c r="H6" s="32"/>
    </row>
    <row r="7" spans="1:8">
      <c r="A7" s="109" t="s">
        <v>70</v>
      </c>
      <c r="B7" s="110" t="s">
        <v>6</v>
      </c>
      <c r="C7" s="111" t="s">
        <v>189</v>
      </c>
      <c r="D7" s="112" t="s">
        <v>71</v>
      </c>
      <c r="E7" s="111" t="s">
        <v>70</v>
      </c>
      <c r="F7" s="113">
        <v>1</v>
      </c>
      <c r="G7" s="32"/>
      <c r="H7" s="32"/>
    </row>
    <row r="8" spans="1:8">
      <c r="A8" s="109"/>
      <c r="B8" s="110" t="s">
        <v>13</v>
      </c>
      <c r="C8" s="111" t="s">
        <v>190</v>
      </c>
      <c r="D8" s="112" t="s">
        <v>69</v>
      </c>
      <c r="E8" s="111" t="s">
        <v>260</v>
      </c>
      <c r="F8" s="113">
        <v>1</v>
      </c>
      <c r="G8" s="32"/>
      <c r="H8" s="32"/>
    </row>
    <row r="9" spans="1:8" ht="14.25" customHeight="1">
      <c r="A9" s="109"/>
      <c r="B9" s="110" t="s">
        <v>10</v>
      </c>
      <c r="C9" s="111" t="s">
        <v>192</v>
      </c>
      <c r="D9" s="112" t="s">
        <v>68</v>
      </c>
      <c r="E9" s="111" t="s">
        <v>67</v>
      </c>
      <c r="F9" s="113" t="s">
        <v>14</v>
      </c>
      <c r="G9" s="32"/>
      <c r="H9" s="32"/>
    </row>
    <row r="10" spans="1:8" ht="14.25" customHeight="1">
      <c r="A10" s="109"/>
      <c r="B10" s="110" t="s">
        <v>193</v>
      </c>
      <c r="C10" s="111" t="s">
        <v>194</v>
      </c>
      <c r="D10" s="112" t="s">
        <v>195</v>
      </c>
      <c r="E10" s="111"/>
      <c r="F10" s="113"/>
      <c r="G10" s="32"/>
      <c r="H10" s="32"/>
    </row>
    <row r="11" spans="1:8">
      <c r="A11" s="109"/>
      <c r="B11" s="110" t="s">
        <v>10</v>
      </c>
      <c r="C11" s="111" t="s">
        <v>196</v>
      </c>
      <c r="D11" s="112" t="s">
        <v>66</v>
      </c>
      <c r="E11" s="111" t="s">
        <v>37</v>
      </c>
      <c r="F11" s="113" t="s">
        <v>65</v>
      </c>
      <c r="G11" s="32"/>
      <c r="H11" s="32"/>
    </row>
    <row r="12" spans="1:8">
      <c r="A12" s="109"/>
      <c r="B12" s="110" t="s">
        <v>264</v>
      </c>
      <c r="C12" s="111" t="s">
        <v>197</v>
      </c>
      <c r="D12" s="112" t="s">
        <v>64</v>
      </c>
      <c r="E12" s="111" t="s">
        <v>264</v>
      </c>
      <c r="F12" s="113" t="s">
        <v>14</v>
      </c>
      <c r="G12" s="32"/>
      <c r="H12" s="32"/>
    </row>
    <row r="13" spans="1:8">
      <c r="A13" s="109"/>
      <c r="B13" s="110" t="s">
        <v>264</v>
      </c>
      <c r="C13" s="111" t="s">
        <v>264</v>
      </c>
      <c r="D13" s="112" t="s">
        <v>63</v>
      </c>
      <c r="E13" s="111" t="s">
        <v>62</v>
      </c>
      <c r="F13" s="113" t="s">
        <v>14</v>
      </c>
      <c r="G13" s="32"/>
      <c r="H13" s="32"/>
    </row>
    <row r="14" spans="1:8">
      <c r="A14" s="109"/>
      <c r="B14" s="110" t="s">
        <v>61</v>
      </c>
      <c r="C14" s="111" t="s">
        <v>60</v>
      </c>
      <c r="D14" s="112" t="s">
        <v>59</v>
      </c>
      <c r="E14" s="111" t="s">
        <v>58</v>
      </c>
      <c r="F14" s="113" t="s">
        <v>14</v>
      </c>
      <c r="G14" s="32"/>
      <c r="H14" s="32"/>
    </row>
    <row r="15" spans="1:8">
      <c r="A15" s="109"/>
      <c r="B15" s="110" t="s">
        <v>264</v>
      </c>
      <c r="C15" s="111" t="s">
        <v>264</v>
      </c>
      <c r="D15" s="112" t="s">
        <v>261</v>
      </c>
      <c r="E15" s="111" t="s">
        <v>37</v>
      </c>
      <c r="F15" s="113" t="s">
        <v>14</v>
      </c>
      <c r="G15" s="32"/>
      <c r="H15" s="32"/>
    </row>
    <row r="16" spans="1:8">
      <c r="A16" s="109"/>
      <c r="B16" s="110" t="s">
        <v>264</v>
      </c>
      <c r="C16" s="111" t="s">
        <v>198</v>
      </c>
      <c r="D16" s="112" t="s">
        <v>57</v>
      </c>
      <c r="E16" s="111" t="s">
        <v>191</v>
      </c>
      <c r="F16" s="113" t="s">
        <v>14</v>
      </c>
      <c r="G16" s="32"/>
      <c r="H16" s="32"/>
    </row>
    <row r="17" spans="1:10">
      <c r="A17" s="109"/>
      <c r="B17" s="110"/>
      <c r="C17" s="111"/>
      <c r="D17" s="112" t="s">
        <v>262</v>
      </c>
      <c r="E17" s="111"/>
      <c r="F17" s="113"/>
      <c r="G17" s="32"/>
      <c r="H17" s="32"/>
    </row>
    <row r="18" spans="1:10">
      <c r="A18" s="109"/>
      <c r="B18" s="110" t="s">
        <v>61</v>
      </c>
      <c r="C18" s="111" t="s">
        <v>326</v>
      </c>
      <c r="D18" s="112" t="s">
        <v>263</v>
      </c>
      <c r="E18" s="111" t="s">
        <v>191</v>
      </c>
      <c r="F18" s="113" t="s">
        <v>14</v>
      </c>
      <c r="G18" s="32"/>
      <c r="H18" s="32"/>
    </row>
    <row r="19" spans="1:10">
      <c r="A19" s="109"/>
      <c r="B19" s="110" t="s">
        <v>264</v>
      </c>
      <c r="C19" s="111" t="s">
        <v>171</v>
      </c>
      <c r="D19" s="112" t="s">
        <v>172</v>
      </c>
      <c r="E19" s="111" t="s">
        <v>264</v>
      </c>
      <c r="F19" s="113" t="s">
        <v>173</v>
      </c>
      <c r="G19" s="32"/>
      <c r="H19" s="32"/>
    </row>
    <row r="20" spans="1:10" ht="3.75" customHeight="1">
      <c r="A20" s="114"/>
      <c r="B20" s="115"/>
      <c r="C20" s="116"/>
      <c r="D20" s="117"/>
      <c r="E20" s="116"/>
      <c r="F20" s="118"/>
      <c r="G20" s="32"/>
      <c r="H20" s="32"/>
    </row>
    <row r="21" spans="1:10" ht="3.75" customHeight="1">
      <c r="A21" s="109"/>
      <c r="B21" s="110"/>
      <c r="C21" s="111"/>
      <c r="D21" s="112"/>
      <c r="E21" s="111"/>
      <c r="F21" s="113"/>
      <c r="G21" s="32"/>
      <c r="H21" s="32"/>
    </row>
    <row r="22" spans="1:10">
      <c r="A22" s="109" t="s">
        <v>56</v>
      </c>
      <c r="B22" s="110" t="s">
        <v>53</v>
      </c>
      <c r="C22" s="111" t="s">
        <v>199</v>
      </c>
      <c r="D22" s="112" t="s">
        <v>55</v>
      </c>
      <c r="E22" s="111" t="s">
        <v>54</v>
      </c>
      <c r="F22" s="113" t="s">
        <v>14</v>
      </c>
      <c r="G22" s="32"/>
      <c r="H22" s="32"/>
    </row>
    <row r="23" spans="1:10">
      <c r="A23" s="109"/>
      <c r="B23" s="110" t="s">
        <v>13</v>
      </c>
      <c r="C23" s="111" t="s">
        <v>200</v>
      </c>
      <c r="D23" s="112" t="s">
        <v>201</v>
      </c>
      <c r="E23" s="111" t="s">
        <v>37</v>
      </c>
      <c r="F23" s="113"/>
      <c r="G23" s="32"/>
      <c r="H23" s="32"/>
      <c r="J23" s="32"/>
    </row>
    <row r="24" spans="1:10">
      <c r="A24" s="109"/>
      <c r="B24" s="110" t="s">
        <v>6</v>
      </c>
      <c r="C24" s="111" t="s">
        <v>202</v>
      </c>
      <c r="D24" s="112" t="s">
        <v>203</v>
      </c>
      <c r="E24" s="111"/>
      <c r="F24" s="113"/>
      <c r="G24" s="32"/>
      <c r="H24" s="32"/>
      <c r="J24" s="32"/>
    </row>
    <row r="25" spans="1:10">
      <c r="A25" s="109"/>
      <c r="B25" s="110" t="s">
        <v>53</v>
      </c>
      <c r="C25" s="111" t="s">
        <v>204</v>
      </c>
      <c r="D25" s="112" t="s">
        <v>52</v>
      </c>
      <c r="E25" s="111" t="s">
        <v>51</v>
      </c>
      <c r="F25" s="113" t="s">
        <v>50</v>
      </c>
      <c r="G25" s="32"/>
      <c r="H25" s="32"/>
    </row>
    <row r="26" spans="1:10">
      <c r="A26" s="109"/>
      <c r="B26" s="110" t="s">
        <v>49</v>
      </c>
      <c r="C26" s="111" t="s">
        <v>205</v>
      </c>
      <c r="D26" s="112" t="s">
        <v>206</v>
      </c>
      <c r="E26" s="111" t="s">
        <v>207</v>
      </c>
      <c r="F26" s="113"/>
      <c r="G26" s="32"/>
      <c r="H26" s="32"/>
    </row>
    <row r="27" spans="1:10" ht="4.5" customHeight="1">
      <c r="A27" s="114"/>
      <c r="B27" s="115"/>
      <c r="C27" s="116"/>
      <c r="D27" s="117"/>
      <c r="E27" s="116"/>
      <c r="F27" s="118"/>
      <c r="G27" s="32"/>
      <c r="H27" s="32"/>
    </row>
    <row r="28" spans="1:10" ht="4.5" customHeight="1">
      <c r="A28" s="109"/>
      <c r="B28" s="110"/>
      <c r="C28" s="111"/>
      <c r="D28" s="112"/>
      <c r="E28" s="111"/>
      <c r="F28" s="113"/>
      <c r="G28" s="32"/>
      <c r="H28" s="32"/>
    </row>
    <row r="29" spans="1:10">
      <c r="A29" s="109" t="s">
        <v>48</v>
      </c>
      <c r="B29" s="110" t="s">
        <v>208</v>
      </c>
      <c r="C29" s="111" t="s">
        <v>209</v>
      </c>
      <c r="D29" s="112" t="s">
        <v>47</v>
      </c>
      <c r="E29" s="111" t="s">
        <v>46</v>
      </c>
      <c r="F29" s="113" t="s">
        <v>14</v>
      </c>
      <c r="G29" s="32"/>
      <c r="H29" s="32"/>
    </row>
    <row r="30" spans="1:10">
      <c r="A30" s="109"/>
      <c r="B30" s="110" t="s">
        <v>327</v>
      </c>
      <c r="C30" s="111" t="s">
        <v>327</v>
      </c>
      <c r="D30" s="112" t="s">
        <v>43</v>
      </c>
      <c r="E30" s="111" t="s">
        <v>260</v>
      </c>
      <c r="F30" s="113" t="s">
        <v>16</v>
      </c>
      <c r="G30" s="32"/>
      <c r="H30" s="32"/>
    </row>
    <row r="31" spans="1:10" ht="13.5" customHeight="1">
      <c r="A31" s="109"/>
      <c r="B31" s="110" t="s">
        <v>210</v>
      </c>
      <c r="C31" s="111" t="s">
        <v>264</v>
      </c>
      <c r="D31" s="112" t="s">
        <v>42</v>
      </c>
      <c r="E31" s="111" t="s">
        <v>41</v>
      </c>
      <c r="F31" s="113"/>
      <c r="G31" s="62"/>
      <c r="H31" s="32"/>
    </row>
    <row r="32" spans="1:10">
      <c r="A32" s="109"/>
      <c r="B32" s="110" t="s">
        <v>13</v>
      </c>
      <c r="C32" s="111" t="s">
        <v>327</v>
      </c>
      <c r="D32" s="112" t="s">
        <v>45</v>
      </c>
      <c r="E32" s="111" t="s">
        <v>44</v>
      </c>
      <c r="F32" s="113" t="s">
        <v>16</v>
      </c>
      <c r="G32" s="32"/>
      <c r="H32" s="32"/>
    </row>
    <row r="33" spans="1:8" ht="13.5" customHeight="1">
      <c r="A33" s="109"/>
      <c r="B33" s="110" t="s">
        <v>210</v>
      </c>
      <c r="C33" s="111" t="s">
        <v>211</v>
      </c>
      <c r="D33" s="112" t="s">
        <v>265</v>
      </c>
      <c r="E33" s="111" t="s">
        <v>40</v>
      </c>
      <c r="F33" s="113"/>
      <c r="G33" s="62"/>
      <c r="H33" s="32"/>
    </row>
    <row r="34" spans="1:8">
      <c r="A34" s="109"/>
      <c r="B34" s="110" t="s">
        <v>13</v>
      </c>
      <c r="C34" s="111" t="s">
        <v>327</v>
      </c>
      <c r="D34" s="112" t="s">
        <v>39</v>
      </c>
      <c r="E34" s="111" t="s">
        <v>38</v>
      </c>
      <c r="F34" s="113"/>
      <c r="G34" s="62"/>
      <c r="H34" s="32"/>
    </row>
    <row r="35" spans="1:8">
      <c r="A35" s="109"/>
      <c r="B35" s="110" t="s">
        <v>327</v>
      </c>
      <c r="C35" s="111" t="s">
        <v>212</v>
      </c>
      <c r="D35" s="112" t="s">
        <v>266</v>
      </c>
      <c r="E35" s="111" t="s">
        <v>37</v>
      </c>
      <c r="F35" s="113" t="s">
        <v>36</v>
      </c>
      <c r="G35" s="32"/>
      <c r="H35" s="32"/>
    </row>
    <row r="36" spans="1:8">
      <c r="A36" s="109"/>
      <c r="B36" s="110" t="s">
        <v>6</v>
      </c>
      <c r="C36" s="111" t="s">
        <v>213</v>
      </c>
      <c r="D36" s="112" t="s">
        <v>328</v>
      </c>
      <c r="E36" s="111" t="s">
        <v>35</v>
      </c>
      <c r="F36" s="113"/>
      <c r="G36" s="32"/>
      <c r="H36" s="32"/>
    </row>
    <row r="37" spans="1:8" ht="13.5" customHeight="1">
      <c r="A37" s="109"/>
      <c r="B37" s="110" t="s">
        <v>210</v>
      </c>
      <c r="C37" s="111" t="s">
        <v>214</v>
      </c>
      <c r="D37" s="112" t="s">
        <v>34</v>
      </c>
      <c r="E37" s="111" t="s">
        <v>33</v>
      </c>
      <c r="F37" s="113"/>
      <c r="G37" s="32"/>
      <c r="H37" s="32"/>
    </row>
    <row r="38" spans="1:8">
      <c r="A38" s="109"/>
      <c r="B38" s="110" t="s">
        <v>208</v>
      </c>
      <c r="C38" s="111" t="s">
        <v>32</v>
      </c>
      <c r="D38" s="112" t="s">
        <v>31</v>
      </c>
      <c r="E38" s="111" t="s">
        <v>30</v>
      </c>
      <c r="F38" s="113"/>
      <c r="G38" s="32"/>
      <c r="H38" s="32"/>
    </row>
    <row r="39" spans="1:8">
      <c r="A39" s="109"/>
      <c r="B39" s="110" t="s">
        <v>13</v>
      </c>
      <c r="C39" s="111" t="s">
        <v>215</v>
      </c>
      <c r="D39" s="112" t="s">
        <v>29</v>
      </c>
      <c r="E39" s="111" t="s">
        <v>260</v>
      </c>
      <c r="F39" s="113" t="s">
        <v>16</v>
      </c>
      <c r="G39" s="32"/>
      <c r="H39" s="32"/>
    </row>
    <row r="40" spans="1:8">
      <c r="A40" s="109"/>
      <c r="B40" s="110" t="s">
        <v>264</v>
      </c>
      <c r="C40" s="111" t="s">
        <v>264</v>
      </c>
      <c r="D40" s="112" t="s">
        <v>28</v>
      </c>
      <c r="E40" s="111" t="s">
        <v>264</v>
      </c>
      <c r="F40" s="113" t="s">
        <v>16</v>
      </c>
      <c r="G40" s="32"/>
      <c r="H40" s="32"/>
    </row>
    <row r="41" spans="1:8">
      <c r="A41" s="109"/>
      <c r="B41" s="110" t="s">
        <v>264</v>
      </c>
      <c r="C41" s="111" t="s">
        <v>264</v>
      </c>
      <c r="D41" s="112" t="s">
        <v>216</v>
      </c>
      <c r="E41" s="111" t="s">
        <v>264</v>
      </c>
      <c r="F41" s="113" t="s">
        <v>16</v>
      </c>
      <c r="G41" s="32"/>
      <c r="H41" s="32"/>
    </row>
    <row r="42" spans="1:8">
      <c r="A42" s="109"/>
      <c r="B42" s="110" t="s">
        <v>264</v>
      </c>
      <c r="C42" s="111" t="s">
        <v>264</v>
      </c>
      <c r="D42" s="112" t="s">
        <v>27</v>
      </c>
      <c r="E42" s="111" t="s">
        <v>264</v>
      </c>
      <c r="F42" s="113" t="s">
        <v>16</v>
      </c>
      <c r="G42" s="32"/>
      <c r="H42" s="32"/>
    </row>
    <row r="43" spans="1:8">
      <c r="A43" s="109"/>
      <c r="B43" s="110" t="s">
        <v>264</v>
      </c>
      <c r="C43" s="111" t="s">
        <v>217</v>
      </c>
      <c r="D43" s="112" t="s">
        <v>26</v>
      </c>
      <c r="E43" s="111" t="s">
        <v>264</v>
      </c>
      <c r="F43" s="113" t="s">
        <v>16</v>
      </c>
      <c r="G43" s="32"/>
      <c r="H43" s="32"/>
    </row>
    <row r="44" spans="1:8">
      <c r="A44" s="109"/>
      <c r="B44" s="110" t="s">
        <v>264</v>
      </c>
      <c r="C44" s="111" t="s">
        <v>264</v>
      </c>
      <c r="D44" s="112" t="s">
        <v>267</v>
      </c>
      <c r="E44" s="111" t="s">
        <v>264</v>
      </c>
      <c r="F44" s="113" t="s">
        <v>16</v>
      </c>
      <c r="G44" s="32"/>
      <c r="H44" s="32"/>
    </row>
    <row r="45" spans="1:8">
      <c r="A45" s="109"/>
      <c r="B45" s="110" t="s">
        <v>264</v>
      </c>
      <c r="C45" s="111" t="s">
        <v>264</v>
      </c>
      <c r="D45" s="112" t="s">
        <v>25</v>
      </c>
      <c r="E45" s="111" t="s">
        <v>264</v>
      </c>
      <c r="F45" s="113" t="s">
        <v>16</v>
      </c>
      <c r="G45" s="32"/>
      <c r="H45" s="32"/>
    </row>
    <row r="46" spans="1:8">
      <c r="A46" s="109"/>
      <c r="B46" s="110" t="s">
        <v>264</v>
      </c>
      <c r="C46" s="111" t="s">
        <v>264</v>
      </c>
      <c r="D46" s="112" t="s">
        <v>24</v>
      </c>
      <c r="E46" s="111" t="s">
        <v>23</v>
      </c>
      <c r="F46" s="113" t="s">
        <v>16</v>
      </c>
      <c r="G46" s="32"/>
      <c r="H46" s="32"/>
    </row>
    <row r="47" spans="1:8">
      <c r="A47" s="109"/>
      <c r="B47" s="110" t="s">
        <v>264</v>
      </c>
      <c r="C47" s="111" t="s">
        <v>264</v>
      </c>
      <c r="D47" s="112" t="s">
        <v>22</v>
      </c>
      <c r="E47" s="111" t="s">
        <v>264</v>
      </c>
      <c r="F47" s="113" t="s">
        <v>16</v>
      </c>
      <c r="G47" s="32"/>
      <c r="H47" s="32"/>
    </row>
    <row r="48" spans="1:8">
      <c r="A48" s="109"/>
      <c r="B48" s="110" t="s">
        <v>264</v>
      </c>
      <c r="C48" s="111" t="s">
        <v>218</v>
      </c>
      <c r="D48" s="112" t="s">
        <v>21</v>
      </c>
      <c r="E48" s="111" t="s">
        <v>260</v>
      </c>
      <c r="F48" s="113" t="s">
        <v>16</v>
      </c>
      <c r="G48" s="32"/>
      <c r="H48" s="32"/>
    </row>
    <row r="49" spans="1:8">
      <c r="A49" s="109"/>
      <c r="B49" s="110" t="s">
        <v>264</v>
      </c>
      <c r="C49" s="111" t="s">
        <v>264</v>
      </c>
      <c r="D49" s="112" t="s">
        <v>20</v>
      </c>
      <c r="E49" s="111" t="s">
        <v>19</v>
      </c>
      <c r="F49" s="113" t="s">
        <v>16</v>
      </c>
      <c r="G49" s="32"/>
      <c r="H49" s="32"/>
    </row>
    <row r="50" spans="1:8">
      <c r="A50" s="109"/>
      <c r="B50" s="110" t="s">
        <v>264</v>
      </c>
      <c r="C50" s="111" t="s">
        <v>219</v>
      </c>
      <c r="D50" s="112" t="s">
        <v>18</v>
      </c>
      <c r="E50" s="111" t="s">
        <v>260</v>
      </c>
      <c r="F50" s="113" t="s">
        <v>16</v>
      </c>
      <c r="G50" s="32"/>
      <c r="H50" s="32"/>
    </row>
    <row r="51" spans="1:8">
      <c r="A51" s="109"/>
      <c r="B51" s="110" t="s">
        <v>264</v>
      </c>
      <c r="C51" s="111" t="s">
        <v>264</v>
      </c>
      <c r="D51" s="112" t="s">
        <v>17</v>
      </c>
      <c r="E51" s="111" t="s">
        <v>264</v>
      </c>
      <c r="F51" s="113" t="s">
        <v>16</v>
      </c>
      <c r="G51" s="32"/>
      <c r="H51" s="32"/>
    </row>
    <row r="52" spans="1:8">
      <c r="A52" s="109"/>
      <c r="B52" s="110" t="s">
        <v>208</v>
      </c>
      <c r="C52" s="111" t="s">
        <v>220</v>
      </c>
      <c r="D52" s="112" t="s">
        <v>15</v>
      </c>
      <c r="E52" s="111" t="s">
        <v>264</v>
      </c>
      <c r="F52" s="113" t="s">
        <v>14</v>
      </c>
      <c r="G52" s="32"/>
      <c r="H52" s="32"/>
    </row>
    <row r="53" spans="1:8">
      <c r="A53" s="109"/>
      <c r="B53" s="110" t="s">
        <v>13</v>
      </c>
      <c r="C53" s="111" t="s">
        <v>221</v>
      </c>
      <c r="D53" s="112" t="s">
        <v>12</v>
      </c>
      <c r="E53" s="111" t="s">
        <v>11</v>
      </c>
      <c r="F53" s="113"/>
      <c r="G53" s="32"/>
      <c r="H53" s="32"/>
    </row>
    <row r="54" spans="1:8">
      <c r="A54" s="109"/>
      <c r="B54" s="110" t="s">
        <v>208</v>
      </c>
      <c r="C54" s="111" t="s">
        <v>222</v>
      </c>
      <c r="D54" s="112" t="s">
        <v>9</v>
      </c>
      <c r="E54" s="111" t="s">
        <v>8</v>
      </c>
      <c r="F54" s="113" t="s">
        <v>7</v>
      </c>
      <c r="G54" s="32"/>
      <c r="H54" s="32"/>
    </row>
    <row r="55" spans="1:8">
      <c r="A55" s="109"/>
      <c r="B55" s="110" t="s">
        <v>6</v>
      </c>
      <c r="C55" s="111" t="s">
        <v>223</v>
      </c>
      <c r="D55" s="112" t="s">
        <v>224</v>
      </c>
      <c r="E55" s="111"/>
      <c r="F55" s="113"/>
      <c r="G55" s="32"/>
      <c r="H55" s="32"/>
    </row>
    <row r="56" spans="1:8" ht="13.5" customHeight="1">
      <c r="A56" s="109"/>
      <c r="B56" s="110" t="s">
        <v>210</v>
      </c>
      <c r="C56" s="111" t="s">
        <v>225</v>
      </c>
      <c r="D56" s="112" t="s">
        <v>5</v>
      </c>
      <c r="E56" s="111" t="s">
        <v>4</v>
      </c>
      <c r="F56" s="113"/>
      <c r="G56" s="32"/>
      <c r="H56" s="32"/>
    </row>
    <row r="57" spans="1:8">
      <c r="A57" s="109"/>
      <c r="B57" s="110" t="s">
        <v>327</v>
      </c>
      <c r="C57" s="111" t="s">
        <v>327</v>
      </c>
      <c r="D57" s="112" t="s">
        <v>3</v>
      </c>
      <c r="E57" s="111" t="s">
        <v>2</v>
      </c>
      <c r="F57" s="113"/>
      <c r="G57" s="32"/>
      <c r="H57" s="32"/>
    </row>
    <row r="58" spans="1:8">
      <c r="A58" s="109"/>
      <c r="B58" s="110" t="s">
        <v>327</v>
      </c>
      <c r="C58" s="111" t="s">
        <v>226</v>
      </c>
      <c r="D58" s="112" t="s">
        <v>1</v>
      </c>
      <c r="E58" s="111" t="s">
        <v>0</v>
      </c>
      <c r="F58" s="113"/>
      <c r="G58" s="32"/>
      <c r="H58" s="32"/>
    </row>
    <row r="59" spans="1:8">
      <c r="A59" s="109"/>
      <c r="B59" s="110" t="s">
        <v>208</v>
      </c>
      <c r="C59" s="111" t="s">
        <v>268</v>
      </c>
      <c r="D59" s="119" t="s">
        <v>269</v>
      </c>
      <c r="E59" s="113" t="s">
        <v>19</v>
      </c>
      <c r="F59" s="113" t="s">
        <v>173</v>
      </c>
      <c r="G59" s="32"/>
      <c r="H59" s="32"/>
    </row>
    <row r="60" spans="1:8" ht="13.5" customHeight="1">
      <c r="A60" s="109"/>
      <c r="B60" s="110" t="s">
        <v>210</v>
      </c>
      <c r="C60" s="111" t="s">
        <v>270</v>
      </c>
      <c r="D60" s="119" t="s">
        <v>271</v>
      </c>
      <c r="E60" s="113" t="s">
        <v>33</v>
      </c>
      <c r="F60" s="113"/>
      <c r="G60" s="32"/>
      <c r="H60" s="32"/>
    </row>
    <row r="61" spans="1:8" ht="5.0999999999999996" customHeight="1">
      <c r="A61" s="120"/>
      <c r="B61" s="121"/>
      <c r="C61" s="121"/>
      <c r="D61" s="122"/>
      <c r="E61" s="121"/>
      <c r="F61" s="122"/>
      <c r="G61" s="32"/>
      <c r="H61" s="32"/>
    </row>
    <row r="62" spans="1:8" ht="18" customHeight="1">
      <c r="A62" s="336" t="s">
        <v>272</v>
      </c>
      <c r="B62" s="336"/>
      <c r="C62" s="68"/>
      <c r="D62" s="32"/>
      <c r="E62" s="68"/>
      <c r="F62" s="32"/>
      <c r="G62" s="32"/>
      <c r="H62" s="32"/>
    </row>
  </sheetData>
  <mergeCells count="9">
    <mergeCell ref="A62:B62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>
      <selection activeCell="A2" sqref="A2:H12"/>
    </sheetView>
  </sheetViews>
  <sheetFormatPr defaultRowHeight="13.5"/>
  <cols>
    <col min="1" max="1" width="11.875" style="69" customWidth="1"/>
    <col min="2" max="2" width="12" style="69" customWidth="1"/>
    <col min="3" max="8" width="9.25" style="69" customWidth="1"/>
    <col min="9" max="16384" width="9" style="69"/>
  </cols>
  <sheetData>
    <row r="1" spans="1:8" ht="18" customHeight="1">
      <c r="A1" s="74" t="s">
        <v>170</v>
      </c>
    </row>
    <row r="2" spans="1:8" s="10" customFormat="1" ht="17.25" customHeight="1">
      <c r="A2" s="401" t="s">
        <v>310</v>
      </c>
      <c r="B2" s="401"/>
      <c r="C2" s="401"/>
      <c r="G2" s="435" t="s">
        <v>132</v>
      </c>
      <c r="H2" s="435"/>
    </row>
    <row r="3" spans="1:8" s="10" customFormat="1" ht="7.5" customHeight="1" thickBot="1">
      <c r="A3" s="54"/>
      <c r="B3" s="60"/>
      <c r="C3" s="60"/>
      <c r="D3" s="60"/>
      <c r="E3" s="61"/>
      <c r="F3" s="61"/>
      <c r="G3" s="390"/>
      <c r="H3" s="390"/>
    </row>
    <row r="4" spans="1:8" s="10" customFormat="1" ht="14.25" thickTop="1">
      <c r="A4" s="436" t="s">
        <v>105</v>
      </c>
      <c r="B4" s="438" t="s">
        <v>237</v>
      </c>
      <c r="C4" s="439"/>
      <c r="D4" s="436"/>
      <c r="E4" s="391" t="s">
        <v>140</v>
      </c>
      <c r="F4" s="392"/>
      <c r="G4" s="391" t="s">
        <v>133</v>
      </c>
      <c r="H4" s="440"/>
    </row>
    <row r="5" spans="1:8" s="10" customFormat="1" ht="19.5" customHeight="1">
      <c r="A5" s="437"/>
      <c r="B5" s="93" t="s">
        <v>87</v>
      </c>
      <c r="C5" s="91" t="s">
        <v>311</v>
      </c>
      <c r="D5" s="11" t="s">
        <v>312</v>
      </c>
      <c r="E5" s="90" t="s">
        <v>311</v>
      </c>
      <c r="F5" s="11" t="s">
        <v>312</v>
      </c>
      <c r="G5" s="11" t="s">
        <v>311</v>
      </c>
      <c r="H5" s="92" t="s">
        <v>312</v>
      </c>
    </row>
    <row r="6" spans="1:8" s="10" customFormat="1" ht="3" customHeight="1">
      <c r="A6" s="55"/>
      <c r="B6" s="26"/>
      <c r="C6" s="56"/>
      <c r="D6" s="56"/>
      <c r="E6" s="56"/>
      <c r="F6" s="56"/>
      <c r="G6" s="56"/>
      <c r="H6" s="26"/>
    </row>
    <row r="7" spans="1:8" s="10" customFormat="1">
      <c r="A7" s="12" t="s">
        <v>236</v>
      </c>
      <c r="B7" s="51">
        <v>55294</v>
      </c>
      <c r="C7" s="24">
        <v>52202</v>
      </c>
      <c r="D7" s="24">
        <v>3092</v>
      </c>
      <c r="E7" s="24">
        <v>38232</v>
      </c>
      <c r="F7" s="24">
        <v>1634</v>
      </c>
      <c r="G7" s="24">
        <v>13970</v>
      </c>
      <c r="H7" s="53">
        <v>1458</v>
      </c>
    </row>
    <row r="8" spans="1:8" s="10" customFormat="1">
      <c r="A8" s="12" t="s">
        <v>80</v>
      </c>
      <c r="B8" s="51">
        <v>50680</v>
      </c>
      <c r="C8" s="24">
        <v>47992</v>
      </c>
      <c r="D8" s="24">
        <v>2688</v>
      </c>
      <c r="E8" s="24">
        <v>37003</v>
      </c>
      <c r="F8" s="24">
        <v>1597</v>
      </c>
      <c r="G8" s="24">
        <v>10989</v>
      </c>
      <c r="H8" s="53">
        <v>1091</v>
      </c>
    </row>
    <row r="9" spans="1:8" s="10" customFormat="1">
      <c r="A9" s="12" t="s">
        <v>79</v>
      </c>
      <c r="B9" s="51">
        <v>50306</v>
      </c>
      <c r="C9" s="24">
        <v>47038</v>
      </c>
      <c r="D9" s="24">
        <v>3268</v>
      </c>
      <c r="E9" s="24">
        <v>38095</v>
      </c>
      <c r="F9" s="24">
        <v>1843</v>
      </c>
      <c r="G9" s="24">
        <v>8943</v>
      </c>
      <c r="H9" s="53">
        <v>1425</v>
      </c>
    </row>
    <row r="10" spans="1:8" s="10" customFormat="1">
      <c r="A10" s="12" t="s">
        <v>78</v>
      </c>
      <c r="B10" s="51">
        <v>45256</v>
      </c>
      <c r="C10" s="24">
        <v>42711</v>
      </c>
      <c r="D10" s="24">
        <v>2545</v>
      </c>
      <c r="E10" s="24">
        <v>34863</v>
      </c>
      <c r="F10" s="24">
        <v>1761</v>
      </c>
      <c r="G10" s="24">
        <v>7848</v>
      </c>
      <c r="H10" s="53">
        <v>784</v>
      </c>
    </row>
    <row r="11" spans="1:8" s="10" customFormat="1" ht="15" customHeight="1">
      <c r="A11" s="441" t="s">
        <v>313</v>
      </c>
      <c r="B11" s="442"/>
      <c r="C11" s="94"/>
      <c r="D11" s="95"/>
      <c r="E11" s="25"/>
      <c r="F11" s="25"/>
      <c r="G11" s="25"/>
      <c r="H11" s="64"/>
    </row>
    <row r="12" spans="1:8" s="10" customFormat="1">
      <c r="A12" s="434" t="s">
        <v>314</v>
      </c>
      <c r="B12" s="434"/>
      <c r="C12" s="26"/>
      <c r="D12" s="26"/>
      <c r="E12" s="26"/>
      <c r="F12" s="26"/>
      <c r="G12" s="26"/>
      <c r="H12" s="26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B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workbookViewId="0">
      <selection activeCell="H27" sqref="H26:H27"/>
    </sheetView>
  </sheetViews>
  <sheetFormatPr defaultRowHeight="13.5"/>
  <cols>
    <col min="1" max="1" width="11.875" style="69" customWidth="1"/>
    <col min="2" max="2" width="12" style="69" customWidth="1"/>
    <col min="3" max="8" width="9.25" style="69" customWidth="1"/>
    <col min="9" max="16384" width="9" style="69"/>
  </cols>
  <sheetData>
    <row r="1" spans="1:8" ht="18" customHeight="1">
      <c r="A1" s="74" t="s">
        <v>170</v>
      </c>
    </row>
    <row r="2" spans="1:8" s="10" customFormat="1" ht="17.25" customHeight="1">
      <c r="A2" s="346" t="s">
        <v>408</v>
      </c>
      <c r="B2" s="346"/>
      <c r="C2" s="346"/>
      <c r="D2" s="346"/>
      <c r="E2" s="103"/>
      <c r="F2" s="103"/>
      <c r="G2" s="375" t="s">
        <v>409</v>
      </c>
      <c r="H2" s="375"/>
    </row>
    <row r="3" spans="1:8" s="10" customFormat="1" ht="7.5" customHeight="1" thickBot="1">
      <c r="A3" s="329"/>
      <c r="B3" s="322"/>
      <c r="C3" s="322"/>
      <c r="D3" s="322"/>
      <c r="E3" s="330"/>
      <c r="F3" s="330"/>
      <c r="G3" s="348"/>
      <c r="H3" s="348"/>
    </row>
    <row r="4" spans="1:8" s="10" customFormat="1" ht="14.25" thickTop="1">
      <c r="A4" s="349" t="s">
        <v>105</v>
      </c>
      <c r="B4" s="359" t="s">
        <v>176</v>
      </c>
      <c r="C4" s="353"/>
      <c r="D4" s="349"/>
      <c r="E4" s="368" t="s">
        <v>140</v>
      </c>
      <c r="F4" s="355"/>
      <c r="G4" s="368" t="s">
        <v>133</v>
      </c>
      <c r="H4" s="354"/>
    </row>
    <row r="5" spans="1:8" s="10" customFormat="1" ht="19.5" customHeight="1">
      <c r="A5" s="350"/>
      <c r="B5" s="126" t="s">
        <v>134</v>
      </c>
      <c r="C5" s="123" t="s">
        <v>139</v>
      </c>
      <c r="D5" s="127" t="s">
        <v>131</v>
      </c>
      <c r="E5" s="295" t="s">
        <v>139</v>
      </c>
      <c r="F5" s="127" t="s">
        <v>131</v>
      </c>
      <c r="G5" s="127" t="s">
        <v>139</v>
      </c>
      <c r="H5" s="297" t="s">
        <v>131</v>
      </c>
    </row>
    <row r="6" spans="1:8" s="10" customFormat="1" ht="3" customHeight="1">
      <c r="A6" s="257"/>
      <c r="B6" s="177"/>
      <c r="C6" s="258"/>
      <c r="D6" s="292"/>
      <c r="E6" s="177"/>
      <c r="F6" s="292"/>
      <c r="G6" s="292"/>
      <c r="H6" s="177"/>
    </row>
    <row r="7" spans="1:8" s="10" customFormat="1">
      <c r="A7" s="128" t="s">
        <v>407</v>
      </c>
      <c r="B7" s="167">
        <v>3406</v>
      </c>
      <c r="C7" s="144">
        <v>2927</v>
      </c>
      <c r="D7" s="144">
        <v>479</v>
      </c>
      <c r="E7" s="144">
        <v>863</v>
      </c>
      <c r="F7" s="144">
        <v>42</v>
      </c>
      <c r="G7" s="144">
        <v>2064</v>
      </c>
      <c r="H7" s="234">
        <v>437</v>
      </c>
    </row>
    <row r="8" spans="1:8" s="10" customFormat="1">
      <c r="A8" s="128" t="s">
        <v>77</v>
      </c>
      <c r="B8" s="167">
        <v>3521</v>
      </c>
      <c r="C8" s="144">
        <v>2973</v>
      </c>
      <c r="D8" s="144">
        <v>548</v>
      </c>
      <c r="E8" s="144">
        <v>952</v>
      </c>
      <c r="F8" s="144">
        <v>107</v>
      </c>
      <c r="G8" s="144">
        <v>2021</v>
      </c>
      <c r="H8" s="234">
        <v>441</v>
      </c>
    </row>
    <row r="9" spans="1:8" s="10" customFormat="1">
      <c r="A9" s="128" t="s">
        <v>76</v>
      </c>
      <c r="B9" s="259">
        <v>3646</v>
      </c>
      <c r="C9" s="260">
        <v>3196</v>
      </c>
      <c r="D9" s="260">
        <v>450</v>
      </c>
      <c r="E9" s="260">
        <v>853</v>
      </c>
      <c r="F9" s="260">
        <v>115</v>
      </c>
      <c r="G9" s="260">
        <v>2343</v>
      </c>
      <c r="H9" s="261">
        <v>335</v>
      </c>
    </row>
    <row r="10" spans="1:8" s="10" customFormat="1">
      <c r="A10" s="181" t="s">
        <v>75</v>
      </c>
      <c r="B10" s="259">
        <v>13501</v>
      </c>
      <c r="C10" s="262">
        <v>12968</v>
      </c>
      <c r="D10" s="262">
        <v>533</v>
      </c>
      <c r="E10" s="262">
        <v>12036</v>
      </c>
      <c r="F10" s="262">
        <v>296</v>
      </c>
      <c r="G10" s="262">
        <v>932</v>
      </c>
      <c r="H10" s="262">
        <v>237</v>
      </c>
    </row>
    <row r="11" spans="1:8" s="10" customFormat="1">
      <c r="A11" s="128" t="s">
        <v>74</v>
      </c>
      <c r="B11" s="263">
        <v>13471</v>
      </c>
      <c r="C11" s="260">
        <v>13082</v>
      </c>
      <c r="D11" s="260">
        <v>389</v>
      </c>
      <c r="E11" s="260">
        <v>11869</v>
      </c>
      <c r="F11" s="260">
        <v>376</v>
      </c>
      <c r="G11" s="260">
        <v>1213</v>
      </c>
      <c r="H11" s="262">
        <v>13</v>
      </c>
    </row>
    <row r="12" spans="1:8" s="10" customFormat="1" ht="13.5" customHeight="1">
      <c r="A12" s="128" t="s">
        <v>73</v>
      </c>
      <c r="B12" s="264">
        <v>13121</v>
      </c>
      <c r="C12" s="265">
        <v>12579</v>
      </c>
      <c r="D12" s="265">
        <v>542</v>
      </c>
      <c r="E12" s="265">
        <v>11450</v>
      </c>
      <c r="F12" s="265">
        <v>274</v>
      </c>
      <c r="G12" s="265">
        <v>1129</v>
      </c>
      <c r="H12" s="261">
        <v>268</v>
      </c>
    </row>
    <row r="13" spans="1:8" s="10" customFormat="1" ht="13.5" customHeight="1">
      <c r="A13" s="128" t="s">
        <v>174</v>
      </c>
      <c r="B13" s="264">
        <v>12726</v>
      </c>
      <c r="C13" s="265">
        <v>12095</v>
      </c>
      <c r="D13" s="265">
        <v>631</v>
      </c>
      <c r="E13" s="265">
        <v>10840</v>
      </c>
      <c r="F13" s="265">
        <v>190</v>
      </c>
      <c r="G13" s="265">
        <v>1255</v>
      </c>
      <c r="H13" s="261">
        <v>441</v>
      </c>
    </row>
    <row r="14" spans="1:8" s="10" customFormat="1" ht="13.5" customHeight="1">
      <c r="A14" s="128" t="s">
        <v>229</v>
      </c>
      <c r="B14" s="264">
        <v>11410</v>
      </c>
      <c r="C14" s="265">
        <v>10932</v>
      </c>
      <c r="D14" s="265">
        <v>478</v>
      </c>
      <c r="E14" s="265">
        <v>9962</v>
      </c>
      <c r="F14" s="265">
        <v>250</v>
      </c>
      <c r="G14" s="265">
        <v>970</v>
      </c>
      <c r="H14" s="261">
        <v>228</v>
      </c>
    </row>
    <row r="15" spans="1:8" s="10" customFormat="1" ht="13.5" customHeight="1">
      <c r="A15" s="128" t="s">
        <v>274</v>
      </c>
      <c r="B15" s="80">
        <v>12011</v>
      </c>
      <c r="C15" s="81">
        <v>11356</v>
      </c>
      <c r="D15" s="81">
        <v>655</v>
      </c>
      <c r="E15" s="81">
        <v>10534</v>
      </c>
      <c r="F15" s="81">
        <v>279</v>
      </c>
      <c r="G15" s="81">
        <v>822</v>
      </c>
      <c r="H15" s="71">
        <v>376</v>
      </c>
    </row>
    <row r="16" spans="1:8" s="10" customFormat="1" ht="13.5" customHeight="1">
      <c r="A16" s="128" t="s">
        <v>331</v>
      </c>
      <c r="B16" s="80">
        <v>13105</v>
      </c>
      <c r="C16" s="81">
        <v>12519</v>
      </c>
      <c r="D16" s="81">
        <v>586</v>
      </c>
      <c r="E16" s="81">
        <v>9185</v>
      </c>
      <c r="F16" s="81">
        <v>208</v>
      </c>
      <c r="G16" s="81">
        <v>3334</v>
      </c>
      <c r="H16" s="71">
        <v>378</v>
      </c>
    </row>
    <row r="17" spans="1:9" s="10" customFormat="1" ht="3" customHeight="1">
      <c r="A17" s="141"/>
      <c r="B17" s="266"/>
      <c r="C17" s="267"/>
      <c r="D17" s="267"/>
      <c r="E17" s="267"/>
      <c r="F17" s="267"/>
      <c r="G17" s="267"/>
      <c r="H17" s="212"/>
    </row>
    <row r="18" spans="1:9" s="10" customFormat="1">
      <c r="A18" s="362" t="s">
        <v>314</v>
      </c>
      <c r="B18" s="345"/>
      <c r="C18" s="150"/>
      <c r="D18" s="150"/>
      <c r="E18" s="150"/>
      <c r="F18" s="331"/>
      <c r="G18" s="331"/>
      <c r="H18" s="331"/>
      <c r="I18" s="36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/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74" t="s">
        <v>170</v>
      </c>
    </row>
    <row r="2" spans="1:10" ht="17.25" customHeight="1">
      <c r="A2" s="337" t="s">
        <v>315</v>
      </c>
      <c r="B2" s="337"/>
      <c r="C2" s="337"/>
      <c r="D2" s="337"/>
      <c r="G2" s="435" t="s">
        <v>316</v>
      </c>
      <c r="H2" s="435"/>
    </row>
    <row r="3" spans="1:10" ht="7.5" customHeight="1" thickBot="1">
      <c r="A3" s="54"/>
      <c r="B3" s="60"/>
      <c r="C3" s="60"/>
      <c r="D3" s="60"/>
      <c r="E3" s="61"/>
      <c r="F3" s="61"/>
      <c r="G3" s="390"/>
      <c r="H3" s="390"/>
    </row>
    <row r="4" spans="1:10" ht="14.25" thickTop="1">
      <c r="A4" s="436" t="s">
        <v>317</v>
      </c>
      <c r="B4" s="438" t="s">
        <v>176</v>
      </c>
      <c r="C4" s="439"/>
      <c r="D4" s="436"/>
      <c r="E4" s="391" t="s">
        <v>140</v>
      </c>
      <c r="F4" s="392"/>
      <c r="G4" s="391" t="s">
        <v>133</v>
      </c>
      <c r="H4" s="440"/>
    </row>
    <row r="5" spans="1:10" ht="19.5" customHeight="1">
      <c r="A5" s="437"/>
      <c r="B5" s="93" t="s">
        <v>134</v>
      </c>
      <c r="C5" s="91" t="s">
        <v>139</v>
      </c>
      <c r="D5" s="11" t="s">
        <v>131</v>
      </c>
      <c r="E5" s="90" t="s">
        <v>139</v>
      </c>
      <c r="F5" s="11" t="s">
        <v>131</v>
      </c>
      <c r="G5" s="11" t="s">
        <v>136</v>
      </c>
      <c r="H5" s="92" t="s">
        <v>131</v>
      </c>
    </row>
    <row r="6" spans="1:10" ht="3" customHeight="1">
      <c r="A6" s="55"/>
      <c r="B6" s="26"/>
      <c r="C6" s="56"/>
      <c r="D6" s="56"/>
      <c r="E6" s="56"/>
      <c r="F6" s="56"/>
      <c r="G6" s="56"/>
      <c r="H6" s="26"/>
    </row>
    <row r="7" spans="1:10">
      <c r="A7" s="12" t="s">
        <v>143</v>
      </c>
      <c r="B7" s="51">
        <v>2501</v>
      </c>
      <c r="C7" s="24">
        <v>2281</v>
      </c>
      <c r="D7" s="24">
        <v>220</v>
      </c>
      <c r="E7" s="24">
        <v>2000</v>
      </c>
      <c r="F7" s="24">
        <v>103</v>
      </c>
      <c r="G7" s="24">
        <v>281</v>
      </c>
      <c r="H7" s="53">
        <v>117</v>
      </c>
    </row>
    <row r="8" spans="1:10">
      <c r="A8" s="12" t="s">
        <v>142</v>
      </c>
      <c r="B8" s="51">
        <v>2262</v>
      </c>
      <c r="C8" s="24">
        <v>2039</v>
      </c>
      <c r="D8" s="24">
        <v>223</v>
      </c>
      <c r="E8" s="24">
        <v>1772</v>
      </c>
      <c r="F8" s="24">
        <v>58</v>
      </c>
      <c r="G8" s="24">
        <v>267</v>
      </c>
      <c r="H8" s="53">
        <v>165</v>
      </c>
    </row>
    <row r="9" spans="1:10">
      <c r="A9" s="12" t="s">
        <v>126</v>
      </c>
      <c r="B9" s="51">
        <v>1922</v>
      </c>
      <c r="C9" s="24">
        <v>1802</v>
      </c>
      <c r="D9" s="24">
        <v>120</v>
      </c>
      <c r="E9" s="24">
        <v>1636</v>
      </c>
      <c r="F9" s="24">
        <v>50</v>
      </c>
      <c r="G9" s="24">
        <v>166</v>
      </c>
      <c r="H9" s="53">
        <v>70</v>
      </c>
    </row>
    <row r="10" spans="1:10">
      <c r="A10" s="12" t="s">
        <v>84</v>
      </c>
      <c r="B10" s="51">
        <v>2219</v>
      </c>
      <c r="C10" s="24">
        <v>1850</v>
      </c>
      <c r="D10" s="24">
        <v>369</v>
      </c>
      <c r="E10" s="24">
        <v>1716</v>
      </c>
      <c r="F10" s="24">
        <v>61</v>
      </c>
      <c r="G10" s="24">
        <v>134</v>
      </c>
      <c r="H10" s="53">
        <v>308</v>
      </c>
    </row>
    <row r="11" spans="1:10">
      <c r="A11" s="12" t="s">
        <v>83</v>
      </c>
      <c r="B11" s="51">
        <v>1999</v>
      </c>
      <c r="C11" s="24">
        <v>1931</v>
      </c>
      <c r="D11" s="24">
        <v>68</v>
      </c>
      <c r="E11" s="24">
        <v>1778</v>
      </c>
      <c r="F11" s="24">
        <v>68</v>
      </c>
      <c r="G11" s="24">
        <v>153</v>
      </c>
      <c r="H11" s="53" t="s">
        <v>138</v>
      </c>
      <c r="J11" s="36"/>
    </row>
    <row r="12" spans="1:10">
      <c r="A12" s="12" t="s">
        <v>82</v>
      </c>
      <c r="B12" s="51">
        <v>1703</v>
      </c>
      <c r="C12" s="24">
        <v>1613</v>
      </c>
      <c r="D12" s="24">
        <v>70</v>
      </c>
      <c r="E12" s="24">
        <v>1420</v>
      </c>
      <c r="F12" s="24">
        <v>60</v>
      </c>
      <c r="G12" s="24">
        <v>193</v>
      </c>
      <c r="H12" s="53">
        <v>30</v>
      </c>
    </row>
    <row r="13" spans="1:10" ht="13.5" customHeight="1">
      <c r="A13" s="444" t="s">
        <v>318</v>
      </c>
      <c r="B13" s="445"/>
      <c r="C13" s="96"/>
      <c r="D13" s="14" t="s">
        <v>141</v>
      </c>
      <c r="E13" s="14" t="s">
        <v>141</v>
      </c>
      <c r="F13" s="14" t="s">
        <v>141</v>
      </c>
      <c r="G13" s="14" t="s">
        <v>141</v>
      </c>
      <c r="H13" s="72" t="s">
        <v>141</v>
      </c>
    </row>
    <row r="14" spans="1:10" ht="3" customHeight="1">
      <c r="A14" s="97"/>
      <c r="B14" s="97"/>
      <c r="C14" s="98"/>
      <c r="D14" s="98"/>
      <c r="E14" s="98"/>
      <c r="F14" s="98"/>
      <c r="G14" s="98"/>
      <c r="H14" s="97"/>
    </row>
    <row r="15" spans="1:10">
      <c r="A15" s="434" t="s">
        <v>137</v>
      </c>
      <c r="B15" s="434"/>
      <c r="C15" s="26"/>
      <c r="D15" s="26"/>
      <c r="E15" s="26"/>
      <c r="F15" s="443"/>
      <c r="G15" s="443"/>
      <c r="H15" s="443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B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2"/>
  <sheetViews>
    <sheetView workbookViewId="0">
      <selection activeCell="J33" sqref="J33"/>
    </sheetView>
  </sheetViews>
  <sheetFormatPr defaultRowHeight="13.5"/>
  <cols>
    <col min="1" max="1" width="11.75" style="69" customWidth="1"/>
    <col min="2" max="2" width="10.625" style="69" customWidth="1"/>
    <col min="3" max="8" width="9.125" style="69" customWidth="1"/>
    <col min="9" max="16384" width="9" style="69"/>
  </cols>
  <sheetData>
    <row r="1" spans="1:9" ht="18" customHeight="1">
      <c r="A1" s="74" t="s">
        <v>170</v>
      </c>
    </row>
    <row r="2" spans="1:9" s="10" customFormat="1" ht="17.25" customHeight="1">
      <c r="A2" s="305" t="s">
        <v>319</v>
      </c>
      <c r="B2" s="305"/>
      <c r="C2" s="305"/>
      <c r="D2" s="103"/>
      <c r="E2" s="103"/>
      <c r="F2" s="103"/>
      <c r="G2" s="375" t="s">
        <v>132</v>
      </c>
      <c r="H2" s="375"/>
    </row>
    <row r="3" spans="1:9" s="10" customFormat="1" ht="7.5" customHeight="1" thickBot="1">
      <c r="A3" s="329"/>
      <c r="B3" s="322"/>
      <c r="C3" s="322"/>
      <c r="D3" s="322"/>
      <c r="E3" s="330"/>
      <c r="F3" s="330"/>
      <c r="G3" s="348"/>
      <c r="H3" s="348"/>
    </row>
    <row r="4" spans="1:9" s="10" customFormat="1" ht="14.25" thickTop="1">
      <c r="A4" s="349" t="s">
        <v>105</v>
      </c>
      <c r="B4" s="359" t="s">
        <v>176</v>
      </c>
      <c r="C4" s="353"/>
      <c r="D4" s="349"/>
      <c r="E4" s="368" t="s">
        <v>140</v>
      </c>
      <c r="F4" s="354"/>
      <c r="G4" s="368" t="s">
        <v>133</v>
      </c>
      <c r="H4" s="354"/>
    </row>
    <row r="5" spans="1:9" s="10" customFormat="1" ht="19.5" customHeight="1">
      <c r="A5" s="350"/>
      <c r="B5" s="126" t="s">
        <v>134</v>
      </c>
      <c r="C5" s="123" t="s">
        <v>139</v>
      </c>
      <c r="D5" s="127" t="s">
        <v>131</v>
      </c>
      <c r="E5" s="295" t="s">
        <v>139</v>
      </c>
      <c r="F5" s="127" t="s">
        <v>131</v>
      </c>
      <c r="G5" s="127" t="s">
        <v>139</v>
      </c>
      <c r="H5" s="297" t="s">
        <v>131</v>
      </c>
    </row>
    <row r="6" spans="1:9" s="10" customFormat="1" ht="3" customHeight="1">
      <c r="A6" s="232"/>
      <c r="B6" s="150"/>
      <c r="C6" s="233"/>
      <c r="D6" s="233"/>
      <c r="E6" s="233"/>
      <c r="F6" s="233"/>
      <c r="G6" s="233"/>
      <c r="H6" s="150"/>
    </row>
    <row r="7" spans="1:9" s="10" customFormat="1">
      <c r="A7" s="128" t="s">
        <v>273</v>
      </c>
      <c r="B7" s="167">
        <v>17467</v>
      </c>
      <c r="C7" s="144">
        <v>14255</v>
      </c>
      <c r="D7" s="144">
        <v>3212</v>
      </c>
      <c r="E7" s="144">
        <v>12680</v>
      </c>
      <c r="F7" s="144">
        <v>316</v>
      </c>
      <c r="G7" s="144">
        <v>1575</v>
      </c>
      <c r="H7" s="234">
        <v>2896</v>
      </c>
    </row>
    <row r="8" spans="1:9" s="10" customFormat="1">
      <c r="A8" s="128" t="s">
        <v>81</v>
      </c>
      <c r="B8" s="167">
        <v>12660</v>
      </c>
      <c r="C8" s="144">
        <v>11359</v>
      </c>
      <c r="D8" s="144">
        <v>1301</v>
      </c>
      <c r="E8" s="144">
        <v>9989</v>
      </c>
      <c r="F8" s="144">
        <v>247</v>
      </c>
      <c r="G8" s="144">
        <v>1370</v>
      </c>
      <c r="H8" s="234">
        <v>1054</v>
      </c>
    </row>
    <row r="9" spans="1:9" s="10" customFormat="1">
      <c r="A9" s="128" t="s">
        <v>80</v>
      </c>
      <c r="B9" s="167">
        <v>12576</v>
      </c>
      <c r="C9" s="144">
        <v>11315</v>
      </c>
      <c r="D9" s="144">
        <v>1261</v>
      </c>
      <c r="E9" s="144">
        <v>10454</v>
      </c>
      <c r="F9" s="144">
        <v>219</v>
      </c>
      <c r="G9" s="144">
        <v>861</v>
      </c>
      <c r="H9" s="234">
        <v>1042</v>
      </c>
    </row>
    <row r="10" spans="1:9" s="10" customFormat="1">
      <c r="A10" s="128" t="s">
        <v>79</v>
      </c>
      <c r="B10" s="167">
        <v>15538</v>
      </c>
      <c r="C10" s="144">
        <v>14919</v>
      </c>
      <c r="D10" s="144">
        <v>619</v>
      </c>
      <c r="E10" s="144">
        <v>13722</v>
      </c>
      <c r="F10" s="144">
        <v>230</v>
      </c>
      <c r="G10" s="144">
        <v>1197</v>
      </c>
      <c r="H10" s="234">
        <v>389</v>
      </c>
    </row>
    <row r="11" spans="1:9" s="10" customFormat="1">
      <c r="A11" s="128" t="s">
        <v>78</v>
      </c>
      <c r="B11" s="167">
        <v>12212</v>
      </c>
      <c r="C11" s="144">
        <v>11684</v>
      </c>
      <c r="D11" s="144">
        <v>528</v>
      </c>
      <c r="E11" s="144">
        <v>11252</v>
      </c>
      <c r="F11" s="144">
        <v>505</v>
      </c>
      <c r="G11" s="144">
        <v>432</v>
      </c>
      <c r="H11" s="234">
        <v>23</v>
      </c>
    </row>
    <row r="12" spans="1:9" s="10" customFormat="1">
      <c r="A12" s="128" t="s">
        <v>77</v>
      </c>
      <c r="B12" s="167">
        <v>9332</v>
      </c>
      <c r="C12" s="144">
        <v>9004</v>
      </c>
      <c r="D12" s="144">
        <v>328</v>
      </c>
      <c r="E12" s="144">
        <v>8311</v>
      </c>
      <c r="F12" s="144">
        <v>127</v>
      </c>
      <c r="G12" s="144">
        <v>693</v>
      </c>
      <c r="H12" s="234">
        <v>201</v>
      </c>
    </row>
    <row r="13" spans="1:9" s="10" customFormat="1">
      <c r="A13" s="128" t="s">
        <v>76</v>
      </c>
      <c r="B13" s="268">
        <v>10731</v>
      </c>
      <c r="C13" s="269">
        <v>10405</v>
      </c>
      <c r="D13" s="269">
        <v>326</v>
      </c>
      <c r="E13" s="269">
        <v>9849</v>
      </c>
      <c r="F13" s="269">
        <v>146</v>
      </c>
      <c r="G13" s="269">
        <v>556</v>
      </c>
      <c r="H13" s="212">
        <v>180</v>
      </c>
    </row>
    <row r="14" spans="1:9" s="10" customFormat="1">
      <c r="A14" s="181" t="s">
        <v>75</v>
      </c>
      <c r="B14" s="268">
        <v>9982</v>
      </c>
      <c r="C14" s="270">
        <v>9645</v>
      </c>
      <c r="D14" s="270">
        <v>337</v>
      </c>
      <c r="E14" s="270">
        <v>8911</v>
      </c>
      <c r="F14" s="270">
        <v>337</v>
      </c>
      <c r="G14" s="270">
        <v>734</v>
      </c>
      <c r="H14" s="270">
        <v>0</v>
      </c>
    </row>
    <row r="15" spans="1:9" s="10" customFormat="1">
      <c r="A15" s="128" t="s">
        <v>74</v>
      </c>
      <c r="B15" s="271">
        <v>9843</v>
      </c>
      <c r="C15" s="269">
        <v>9539</v>
      </c>
      <c r="D15" s="269">
        <v>304</v>
      </c>
      <c r="E15" s="269">
        <v>9234</v>
      </c>
      <c r="F15" s="269">
        <v>134</v>
      </c>
      <c r="G15" s="269">
        <v>305</v>
      </c>
      <c r="H15" s="270">
        <v>170</v>
      </c>
    </row>
    <row r="16" spans="1:9" s="10" customFormat="1" ht="13.5" customHeight="1">
      <c r="A16" s="128" t="s">
        <v>73</v>
      </c>
      <c r="B16" s="272">
        <v>12843</v>
      </c>
      <c r="C16" s="273">
        <v>11488</v>
      </c>
      <c r="D16" s="273">
        <v>1355</v>
      </c>
      <c r="E16" s="273">
        <v>10895</v>
      </c>
      <c r="F16" s="273">
        <v>1020</v>
      </c>
      <c r="G16" s="273">
        <v>593</v>
      </c>
      <c r="H16" s="212">
        <v>335</v>
      </c>
      <c r="I16" s="36"/>
    </row>
    <row r="17" spans="1:8" s="10" customFormat="1" ht="13.5" customHeight="1">
      <c r="A17" s="128" t="s">
        <v>174</v>
      </c>
      <c r="B17" s="272">
        <v>9517</v>
      </c>
      <c r="C17" s="273">
        <v>9012</v>
      </c>
      <c r="D17" s="273">
        <v>505</v>
      </c>
      <c r="E17" s="273">
        <v>8585</v>
      </c>
      <c r="F17" s="273">
        <v>346</v>
      </c>
      <c r="G17" s="273">
        <v>427</v>
      </c>
      <c r="H17" s="212">
        <v>159</v>
      </c>
    </row>
    <row r="18" spans="1:8" s="10" customFormat="1" ht="13.5" customHeight="1">
      <c r="A18" s="128" t="s">
        <v>306</v>
      </c>
      <c r="B18" s="272">
        <v>10842</v>
      </c>
      <c r="C18" s="273">
        <v>10101</v>
      </c>
      <c r="D18" s="273">
        <v>741</v>
      </c>
      <c r="E18" s="273">
        <v>9730</v>
      </c>
      <c r="F18" s="273">
        <v>492</v>
      </c>
      <c r="G18" s="273">
        <v>371</v>
      </c>
      <c r="H18" s="212">
        <v>249</v>
      </c>
    </row>
    <row r="19" spans="1:8" s="10" customFormat="1" ht="13.5" customHeight="1">
      <c r="A19" s="128" t="s">
        <v>404</v>
      </c>
      <c r="B19" s="58">
        <v>13252</v>
      </c>
      <c r="C19" s="57">
        <v>12451</v>
      </c>
      <c r="D19" s="57">
        <v>801</v>
      </c>
      <c r="E19" s="57">
        <v>11940</v>
      </c>
      <c r="F19" s="57">
        <v>799</v>
      </c>
      <c r="G19" s="57">
        <v>511</v>
      </c>
      <c r="H19" s="59">
        <v>2</v>
      </c>
    </row>
    <row r="20" spans="1:8" s="10" customFormat="1" ht="13.5" customHeight="1">
      <c r="A20" s="128" t="s">
        <v>331</v>
      </c>
      <c r="B20" s="58">
        <v>13867</v>
      </c>
      <c r="C20" s="57">
        <v>13333</v>
      </c>
      <c r="D20" s="57">
        <v>534</v>
      </c>
      <c r="E20" s="57">
        <v>12517</v>
      </c>
      <c r="F20" s="57">
        <v>499</v>
      </c>
      <c r="G20" s="57">
        <v>816</v>
      </c>
      <c r="H20" s="59">
        <v>35</v>
      </c>
    </row>
    <row r="21" spans="1:8" s="10" customFormat="1" ht="3" customHeight="1">
      <c r="A21" s="141"/>
      <c r="B21" s="266"/>
      <c r="C21" s="267"/>
      <c r="D21" s="267"/>
      <c r="E21" s="267"/>
      <c r="F21" s="267"/>
      <c r="G21" s="267"/>
      <c r="H21" s="212"/>
    </row>
    <row r="22" spans="1:8" s="10" customFormat="1">
      <c r="A22" s="362" t="s">
        <v>314</v>
      </c>
      <c r="B22" s="362"/>
      <c r="C22" s="150"/>
      <c r="D22" s="150"/>
      <c r="E22" s="332"/>
      <c r="F22" s="331"/>
      <c r="G22" s="331"/>
      <c r="H22" s="331"/>
    </row>
  </sheetData>
  <mergeCells count="6">
    <mergeCell ref="A22:B2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2"/>
  <sheetViews>
    <sheetView workbookViewId="0">
      <selection activeCell="H29" sqref="H29"/>
    </sheetView>
  </sheetViews>
  <sheetFormatPr defaultRowHeight="13.5"/>
  <cols>
    <col min="1" max="1" width="11.75" style="69" customWidth="1"/>
    <col min="2" max="2" width="10.625" style="69" customWidth="1"/>
    <col min="3" max="8" width="9.125" style="69" customWidth="1"/>
    <col min="9" max="16384" width="9" style="69"/>
  </cols>
  <sheetData>
    <row r="1" spans="1:9" ht="18" customHeight="1">
      <c r="A1" s="74" t="s">
        <v>170</v>
      </c>
    </row>
    <row r="2" spans="1:9" s="10" customFormat="1" ht="17.25" customHeight="1">
      <c r="A2" s="346" t="s">
        <v>410</v>
      </c>
      <c r="B2" s="346"/>
      <c r="C2" s="346"/>
      <c r="D2" s="346"/>
      <c r="E2" s="103"/>
      <c r="F2" s="103"/>
      <c r="G2" s="375" t="s">
        <v>409</v>
      </c>
      <c r="H2" s="375"/>
    </row>
    <row r="3" spans="1:9" s="10" customFormat="1" ht="7.5" customHeight="1" thickBot="1">
      <c r="A3" s="329"/>
      <c r="B3" s="322"/>
      <c r="C3" s="322"/>
      <c r="D3" s="322"/>
      <c r="E3" s="330"/>
      <c r="F3" s="330"/>
      <c r="G3" s="348"/>
      <c r="H3" s="348"/>
    </row>
    <row r="4" spans="1:9" s="10" customFormat="1" ht="14.25" thickTop="1">
      <c r="A4" s="349" t="s">
        <v>411</v>
      </c>
      <c r="B4" s="359" t="s">
        <v>412</v>
      </c>
      <c r="C4" s="353"/>
      <c r="D4" s="349"/>
      <c r="E4" s="368" t="s">
        <v>413</v>
      </c>
      <c r="F4" s="354"/>
      <c r="G4" s="368" t="s">
        <v>414</v>
      </c>
      <c r="H4" s="354"/>
    </row>
    <row r="5" spans="1:9" s="10" customFormat="1" ht="19.5" customHeight="1">
      <c r="A5" s="350"/>
      <c r="B5" s="126" t="s">
        <v>415</v>
      </c>
      <c r="C5" s="123" t="s">
        <v>416</v>
      </c>
      <c r="D5" s="127" t="s">
        <v>417</v>
      </c>
      <c r="E5" s="295" t="s">
        <v>416</v>
      </c>
      <c r="F5" s="127" t="s">
        <v>417</v>
      </c>
      <c r="G5" s="127" t="s">
        <v>416</v>
      </c>
      <c r="H5" s="297" t="s">
        <v>417</v>
      </c>
    </row>
    <row r="6" spans="1:9" s="10" customFormat="1" ht="3" customHeight="1">
      <c r="A6" s="232"/>
      <c r="B6" s="150"/>
      <c r="C6" s="233"/>
      <c r="D6" s="233"/>
      <c r="E6" s="233"/>
      <c r="F6" s="233"/>
      <c r="G6" s="233"/>
      <c r="H6" s="150"/>
    </row>
    <row r="7" spans="1:9" s="10" customFormat="1">
      <c r="A7" s="128" t="s">
        <v>273</v>
      </c>
      <c r="B7" s="169">
        <v>2796</v>
      </c>
      <c r="C7" s="144">
        <v>2621</v>
      </c>
      <c r="D7" s="144">
        <v>175</v>
      </c>
      <c r="E7" s="144">
        <v>2320</v>
      </c>
      <c r="F7" s="144">
        <v>175</v>
      </c>
      <c r="G7" s="144">
        <v>301</v>
      </c>
      <c r="H7" s="234">
        <v>0</v>
      </c>
    </row>
    <row r="8" spans="1:9" s="10" customFormat="1">
      <c r="A8" s="128" t="s">
        <v>81</v>
      </c>
      <c r="B8" s="169">
        <v>3080</v>
      </c>
      <c r="C8" s="144">
        <v>2918</v>
      </c>
      <c r="D8" s="144">
        <v>162</v>
      </c>
      <c r="E8" s="144">
        <v>2519</v>
      </c>
      <c r="F8" s="144">
        <v>162</v>
      </c>
      <c r="G8" s="144">
        <v>399</v>
      </c>
      <c r="H8" s="234">
        <v>0</v>
      </c>
    </row>
    <row r="9" spans="1:9" s="10" customFormat="1">
      <c r="A9" s="128" t="s">
        <v>80</v>
      </c>
      <c r="B9" s="169">
        <v>2812</v>
      </c>
      <c r="C9" s="144">
        <v>2641</v>
      </c>
      <c r="D9" s="144">
        <v>171</v>
      </c>
      <c r="E9" s="144">
        <v>2219</v>
      </c>
      <c r="F9" s="144">
        <v>171</v>
      </c>
      <c r="G9" s="144">
        <v>422</v>
      </c>
      <c r="H9" s="234">
        <v>0</v>
      </c>
    </row>
    <row r="10" spans="1:9" s="10" customFormat="1">
      <c r="A10" s="128" t="s">
        <v>79</v>
      </c>
      <c r="B10" s="169">
        <v>2442</v>
      </c>
      <c r="C10" s="144">
        <v>2365</v>
      </c>
      <c r="D10" s="144">
        <v>77</v>
      </c>
      <c r="E10" s="144">
        <v>2070</v>
      </c>
      <c r="F10" s="144">
        <v>77</v>
      </c>
      <c r="G10" s="144">
        <v>295</v>
      </c>
      <c r="H10" s="234">
        <v>0</v>
      </c>
    </row>
    <row r="11" spans="1:9" s="10" customFormat="1">
      <c r="A11" s="128" t="s">
        <v>78</v>
      </c>
      <c r="B11" s="169">
        <v>2058</v>
      </c>
      <c r="C11" s="144">
        <v>1929</v>
      </c>
      <c r="D11" s="144">
        <v>129</v>
      </c>
      <c r="E11" s="144">
        <v>1692</v>
      </c>
      <c r="F11" s="144">
        <v>129</v>
      </c>
      <c r="G11" s="144">
        <v>237</v>
      </c>
      <c r="H11" s="234">
        <v>0</v>
      </c>
    </row>
    <row r="12" spans="1:9" s="10" customFormat="1">
      <c r="A12" s="128" t="s">
        <v>77</v>
      </c>
      <c r="B12" s="169">
        <v>2203</v>
      </c>
      <c r="C12" s="144">
        <v>2104</v>
      </c>
      <c r="D12" s="144">
        <v>99</v>
      </c>
      <c r="E12" s="144">
        <v>2070</v>
      </c>
      <c r="F12" s="144">
        <v>99</v>
      </c>
      <c r="G12" s="144">
        <v>34</v>
      </c>
      <c r="H12" s="234">
        <v>0</v>
      </c>
    </row>
    <row r="13" spans="1:9" s="10" customFormat="1">
      <c r="A13" s="128" t="s">
        <v>76</v>
      </c>
      <c r="B13" s="274">
        <v>2376</v>
      </c>
      <c r="C13" s="254">
        <v>2285</v>
      </c>
      <c r="D13" s="254">
        <v>91</v>
      </c>
      <c r="E13" s="251">
        <v>2148</v>
      </c>
      <c r="F13" s="251">
        <v>91</v>
      </c>
      <c r="G13" s="251">
        <v>137</v>
      </c>
      <c r="H13" s="234">
        <v>0</v>
      </c>
    </row>
    <row r="14" spans="1:9" s="10" customFormat="1">
      <c r="A14" s="181" t="s">
        <v>75</v>
      </c>
      <c r="B14" s="275">
        <v>1777</v>
      </c>
      <c r="C14" s="253">
        <v>1773</v>
      </c>
      <c r="D14" s="253">
        <v>4</v>
      </c>
      <c r="E14" s="253">
        <v>1680</v>
      </c>
      <c r="F14" s="253">
        <v>4</v>
      </c>
      <c r="G14" s="276">
        <v>93</v>
      </c>
      <c r="H14" s="171">
        <v>0</v>
      </c>
    </row>
    <row r="15" spans="1:9" s="10" customFormat="1" ht="13.5" customHeight="1">
      <c r="A15" s="128" t="s">
        <v>74</v>
      </c>
      <c r="B15" s="274">
        <v>2167</v>
      </c>
      <c r="C15" s="251">
        <v>2129</v>
      </c>
      <c r="D15" s="251">
        <v>38</v>
      </c>
      <c r="E15" s="251">
        <v>1983</v>
      </c>
      <c r="F15" s="251">
        <v>38</v>
      </c>
      <c r="G15" s="277">
        <v>146</v>
      </c>
      <c r="H15" s="234">
        <v>0</v>
      </c>
      <c r="I15" s="36"/>
    </row>
    <row r="16" spans="1:9" s="10" customFormat="1" ht="13.5" customHeight="1">
      <c r="A16" s="128" t="s">
        <v>73</v>
      </c>
      <c r="B16" s="278">
        <v>2073</v>
      </c>
      <c r="C16" s="254">
        <v>2066</v>
      </c>
      <c r="D16" s="254">
        <v>7</v>
      </c>
      <c r="E16" s="254">
        <v>1956</v>
      </c>
      <c r="F16" s="254">
        <v>7</v>
      </c>
      <c r="G16" s="279">
        <v>110</v>
      </c>
      <c r="H16" s="234">
        <v>0</v>
      </c>
      <c r="I16" s="36"/>
    </row>
    <row r="17" spans="1:9" s="10" customFormat="1" ht="13.5" customHeight="1">
      <c r="A17" s="128" t="s">
        <v>174</v>
      </c>
      <c r="B17" s="278">
        <v>2325</v>
      </c>
      <c r="C17" s="254">
        <v>2324</v>
      </c>
      <c r="D17" s="254">
        <v>1</v>
      </c>
      <c r="E17" s="254">
        <v>2060</v>
      </c>
      <c r="F17" s="254">
        <v>1</v>
      </c>
      <c r="G17" s="279">
        <v>264</v>
      </c>
      <c r="H17" s="234">
        <v>0</v>
      </c>
      <c r="I17" s="36"/>
    </row>
    <row r="18" spans="1:9" s="10" customFormat="1" ht="13.5" customHeight="1">
      <c r="A18" s="128" t="s">
        <v>229</v>
      </c>
      <c r="B18" s="278">
        <v>2357</v>
      </c>
      <c r="C18" s="254">
        <v>2355</v>
      </c>
      <c r="D18" s="254">
        <v>2</v>
      </c>
      <c r="E18" s="254">
        <v>2094</v>
      </c>
      <c r="F18" s="254">
        <v>2</v>
      </c>
      <c r="G18" s="279">
        <v>261</v>
      </c>
      <c r="H18" s="234">
        <v>0</v>
      </c>
      <c r="I18" s="36"/>
    </row>
    <row r="19" spans="1:9" s="10" customFormat="1" ht="13.5" customHeight="1">
      <c r="A19" s="128" t="s">
        <v>274</v>
      </c>
      <c r="B19" s="82">
        <v>2358</v>
      </c>
      <c r="C19" s="73">
        <v>2229</v>
      </c>
      <c r="D19" s="73">
        <v>129</v>
      </c>
      <c r="E19" s="73">
        <v>2113</v>
      </c>
      <c r="F19" s="73">
        <v>129</v>
      </c>
      <c r="G19" s="83">
        <v>116</v>
      </c>
      <c r="H19" s="53">
        <v>0</v>
      </c>
      <c r="I19" s="36"/>
    </row>
    <row r="20" spans="1:9" s="10" customFormat="1" ht="12.75" customHeight="1">
      <c r="A20" s="128" t="s">
        <v>331</v>
      </c>
      <c r="B20" s="82">
        <v>2214</v>
      </c>
      <c r="C20" s="73">
        <v>2145</v>
      </c>
      <c r="D20" s="73">
        <v>69</v>
      </c>
      <c r="E20" s="73">
        <v>2057</v>
      </c>
      <c r="F20" s="73">
        <v>69</v>
      </c>
      <c r="G20" s="83">
        <v>88</v>
      </c>
      <c r="H20" s="333">
        <v>0</v>
      </c>
      <c r="I20" s="36"/>
    </row>
    <row r="21" spans="1:9" s="10" customFormat="1" ht="3" customHeight="1">
      <c r="A21" s="141"/>
      <c r="B21" s="280"/>
      <c r="C21" s="256"/>
      <c r="D21" s="256"/>
      <c r="E21" s="256"/>
      <c r="F21" s="256"/>
      <c r="G21" s="256"/>
      <c r="H21" s="239"/>
    </row>
    <row r="22" spans="1:9">
      <c r="A22" s="345" t="s">
        <v>314</v>
      </c>
      <c r="B22" s="345"/>
      <c r="C22" s="334"/>
      <c r="D22" s="334"/>
      <c r="E22" s="334"/>
      <c r="F22" s="334"/>
      <c r="G22" s="334"/>
      <c r="H22" s="334"/>
    </row>
  </sheetData>
  <mergeCells count="7">
    <mergeCell ref="A22:B22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zoomScaleNormal="100" zoomScaleSheetLayoutView="100" workbookViewId="0">
      <selection activeCell="K15" sqref="K15"/>
    </sheetView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74" t="s">
        <v>170</v>
      </c>
    </row>
    <row r="2" spans="1:11" ht="19.5" customHeight="1">
      <c r="A2" s="360" t="s">
        <v>418</v>
      </c>
      <c r="B2" s="360"/>
      <c r="C2" s="360"/>
      <c r="D2" s="103"/>
      <c r="E2" s="103"/>
      <c r="F2" s="103"/>
      <c r="G2" s="103"/>
      <c r="H2" s="103"/>
    </row>
    <row r="3" spans="1:11" ht="15" customHeight="1" thickBot="1">
      <c r="A3" s="101"/>
      <c r="B3" s="307"/>
      <c r="C3" s="307"/>
      <c r="D3" s="307"/>
      <c r="E3" s="103"/>
      <c r="F3" s="103"/>
      <c r="G3" s="338"/>
      <c r="H3" s="338"/>
    </row>
    <row r="4" spans="1:11" ht="14.25" customHeight="1" thickTop="1">
      <c r="A4" s="349" t="s">
        <v>419</v>
      </c>
      <c r="B4" s="446" t="s">
        <v>166</v>
      </c>
      <c r="C4" s="163"/>
      <c r="D4" s="163"/>
      <c r="E4" s="163"/>
      <c r="F4" s="163"/>
      <c r="G4" s="281"/>
      <c r="H4" s="281"/>
    </row>
    <row r="5" spans="1:11" ht="21" customHeight="1">
      <c r="A5" s="350"/>
      <c r="B5" s="428"/>
      <c r="C5" s="123" t="s">
        <v>420</v>
      </c>
      <c r="D5" s="127" t="s">
        <v>238</v>
      </c>
      <c r="E5" s="296" t="s">
        <v>177</v>
      </c>
      <c r="F5" s="296" t="s">
        <v>421</v>
      </c>
      <c r="G5" s="296" t="s">
        <v>165</v>
      </c>
      <c r="H5" s="123" t="s">
        <v>422</v>
      </c>
      <c r="I5" s="32"/>
      <c r="J5" s="32"/>
      <c r="K5" s="32"/>
    </row>
    <row r="6" spans="1:11" ht="20.25" customHeight="1">
      <c r="A6" s="128" t="s">
        <v>423</v>
      </c>
      <c r="B6" s="282">
        <v>1911000</v>
      </c>
      <c r="C6" s="144">
        <v>570000</v>
      </c>
      <c r="D6" s="144">
        <v>723400</v>
      </c>
      <c r="E6" s="144">
        <v>78700</v>
      </c>
      <c r="F6" s="144">
        <v>337200</v>
      </c>
      <c r="G6" s="144">
        <v>26000</v>
      </c>
      <c r="H6" s="234">
        <v>175700</v>
      </c>
      <c r="I6" s="32"/>
      <c r="J6" s="50"/>
      <c r="K6" s="32"/>
    </row>
    <row r="7" spans="1:11" ht="20.25" customHeight="1">
      <c r="A7" s="128" t="s">
        <v>164</v>
      </c>
      <c r="B7" s="282">
        <v>1835100</v>
      </c>
      <c r="C7" s="144">
        <v>535800</v>
      </c>
      <c r="D7" s="144">
        <v>677800</v>
      </c>
      <c r="E7" s="144">
        <v>69900</v>
      </c>
      <c r="F7" s="144">
        <v>342300</v>
      </c>
      <c r="G7" s="144">
        <v>24100</v>
      </c>
      <c r="H7" s="234">
        <v>185200</v>
      </c>
      <c r="I7" s="50"/>
      <c r="J7" s="32"/>
      <c r="K7" s="32"/>
    </row>
    <row r="8" spans="1:11" ht="20.25" customHeight="1">
      <c r="A8" s="128" t="s">
        <v>163</v>
      </c>
      <c r="B8" s="282">
        <v>1770000</v>
      </c>
      <c r="C8" s="144">
        <v>459200</v>
      </c>
      <c r="D8" s="144">
        <v>685600</v>
      </c>
      <c r="E8" s="144">
        <v>70000</v>
      </c>
      <c r="F8" s="144">
        <v>341800</v>
      </c>
      <c r="G8" s="144">
        <v>17200</v>
      </c>
      <c r="H8" s="234">
        <v>196200</v>
      </c>
      <c r="I8" s="32"/>
      <c r="J8" s="32"/>
      <c r="K8" s="32"/>
    </row>
    <row r="9" spans="1:11" ht="20.25" customHeight="1">
      <c r="A9" s="128" t="s">
        <v>162</v>
      </c>
      <c r="B9" s="282">
        <v>1744900</v>
      </c>
      <c r="C9" s="144">
        <v>435000</v>
      </c>
      <c r="D9" s="144">
        <v>670100</v>
      </c>
      <c r="E9" s="144">
        <v>62400</v>
      </c>
      <c r="F9" s="144">
        <v>341300</v>
      </c>
      <c r="G9" s="144">
        <v>26400</v>
      </c>
      <c r="H9" s="234">
        <v>209700</v>
      </c>
      <c r="I9" s="32"/>
      <c r="J9" s="32"/>
      <c r="K9" s="32"/>
    </row>
    <row r="10" spans="1:11" ht="20.25" customHeight="1">
      <c r="A10" s="128" t="s">
        <v>161</v>
      </c>
      <c r="B10" s="282">
        <v>1741000</v>
      </c>
      <c r="C10" s="144">
        <v>439000</v>
      </c>
      <c r="D10" s="144">
        <v>675400</v>
      </c>
      <c r="E10" s="144">
        <v>57200</v>
      </c>
      <c r="F10" s="144">
        <v>337800</v>
      </c>
      <c r="G10" s="144">
        <v>44600</v>
      </c>
      <c r="H10" s="234">
        <v>187000</v>
      </c>
      <c r="I10" s="32"/>
      <c r="J10" s="32"/>
      <c r="K10" s="32"/>
    </row>
    <row r="11" spans="1:11" ht="20.25" customHeight="1">
      <c r="A11" s="128" t="s">
        <v>160</v>
      </c>
      <c r="B11" s="282">
        <v>1700200</v>
      </c>
      <c r="C11" s="144">
        <v>451500</v>
      </c>
      <c r="D11" s="144">
        <v>665000</v>
      </c>
      <c r="E11" s="144">
        <v>53900</v>
      </c>
      <c r="F11" s="144">
        <v>335900</v>
      </c>
      <c r="G11" s="144">
        <v>29200</v>
      </c>
      <c r="H11" s="234">
        <v>164700</v>
      </c>
      <c r="I11" s="32"/>
      <c r="J11" s="32"/>
      <c r="K11" s="32"/>
    </row>
    <row r="12" spans="1:11" ht="20.25" customHeight="1">
      <c r="A12" s="128" t="s">
        <v>159</v>
      </c>
      <c r="B12" s="282">
        <v>1816000</v>
      </c>
      <c r="C12" s="144">
        <v>550700</v>
      </c>
      <c r="D12" s="144">
        <v>647500</v>
      </c>
      <c r="E12" s="144">
        <v>51000</v>
      </c>
      <c r="F12" s="144">
        <v>369700</v>
      </c>
      <c r="G12" s="144">
        <v>20100</v>
      </c>
      <c r="H12" s="171">
        <v>177000</v>
      </c>
      <c r="I12" s="32"/>
      <c r="J12" s="32"/>
      <c r="K12" s="32"/>
    </row>
    <row r="13" spans="1:11" ht="20.25" customHeight="1">
      <c r="A13" s="128" t="s">
        <v>158</v>
      </c>
      <c r="B13" s="283">
        <v>1830600</v>
      </c>
      <c r="C13" s="144">
        <v>547700</v>
      </c>
      <c r="D13" s="144">
        <v>644900</v>
      </c>
      <c r="E13" s="144">
        <v>48300</v>
      </c>
      <c r="F13" s="144">
        <v>367900</v>
      </c>
      <c r="G13" s="144">
        <v>52300</v>
      </c>
      <c r="H13" s="168">
        <v>169500</v>
      </c>
      <c r="I13" s="32"/>
      <c r="J13" s="32"/>
      <c r="K13" s="32"/>
    </row>
    <row r="14" spans="1:11" ht="20.25" customHeight="1">
      <c r="A14" s="128" t="s">
        <v>157</v>
      </c>
      <c r="B14" s="284">
        <v>1769800</v>
      </c>
      <c r="C14" s="285">
        <v>539500</v>
      </c>
      <c r="D14" s="285">
        <v>579800</v>
      </c>
      <c r="E14" s="285">
        <v>50800</v>
      </c>
      <c r="F14" s="285">
        <v>361500</v>
      </c>
      <c r="G14" s="285">
        <v>60000</v>
      </c>
      <c r="H14" s="286">
        <v>178200</v>
      </c>
      <c r="I14" s="32"/>
      <c r="J14" s="32"/>
      <c r="K14" s="32"/>
    </row>
    <row r="15" spans="1:11" ht="20.25" customHeight="1">
      <c r="A15" s="128" t="s">
        <v>156</v>
      </c>
      <c r="B15" s="287">
        <v>1957100</v>
      </c>
      <c r="C15" s="144">
        <v>640100</v>
      </c>
      <c r="D15" s="144">
        <v>624200</v>
      </c>
      <c r="E15" s="144">
        <v>51200</v>
      </c>
      <c r="F15" s="144">
        <v>378700</v>
      </c>
      <c r="G15" s="144">
        <v>67800</v>
      </c>
      <c r="H15" s="168">
        <v>195100</v>
      </c>
      <c r="I15" s="50"/>
      <c r="J15" s="32"/>
      <c r="K15" s="32"/>
    </row>
    <row r="16" spans="1:11" ht="20.25" customHeight="1">
      <c r="A16" s="128" t="s">
        <v>178</v>
      </c>
      <c r="B16" s="288">
        <v>1884100</v>
      </c>
      <c r="C16" s="289">
        <v>609800</v>
      </c>
      <c r="D16" s="289">
        <v>588000</v>
      </c>
      <c r="E16" s="289">
        <v>56200</v>
      </c>
      <c r="F16" s="289">
        <v>368300</v>
      </c>
      <c r="G16" s="289">
        <v>74900</v>
      </c>
      <c r="H16" s="240">
        <v>186900</v>
      </c>
      <c r="I16" s="62"/>
      <c r="J16" s="32"/>
      <c r="K16" s="32"/>
    </row>
    <row r="17" spans="1:11" ht="20.25" customHeight="1">
      <c r="A17" s="128" t="s">
        <v>239</v>
      </c>
      <c r="B17" s="288">
        <v>1858700</v>
      </c>
      <c r="C17" s="289">
        <v>610700</v>
      </c>
      <c r="D17" s="289">
        <v>566000</v>
      </c>
      <c r="E17" s="289">
        <v>52700</v>
      </c>
      <c r="F17" s="289">
        <v>373300</v>
      </c>
      <c r="G17" s="289">
        <v>69300</v>
      </c>
      <c r="H17" s="240">
        <v>186700</v>
      </c>
      <c r="I17" s="32"/>
      <c r="J17" s="32"/>
      <c r="K17" s="32"/>
    </row>
    <row r="18" spans="1:11" ht="20.25" customHeight="1">
      <c r="A18" s="128" t="s">
        <v>320</v>
      </c>
      <c r="B18" s="288">
        <v>1804700</v>
      </c>
      <c r="C18" s="289">
        <v>552300</v>
      </c>
      <c r="D18" s="289">
        <v>566900</v>
      </c>
      <c r="E18" s="289">
        <v>55000</v>
      </c>
      <c r="F18" s="289">
        <v>386100</v>
      </c>
      <c r="G18" s="289">
        <v>42600</v>
      </c>
      <c r="H18" s="240">
        <v>201800</v>
      </c>
      <c r="I18" s="32"/>
      <c r="J18" s="32"/>
      <c r="K18" s="32"/>
    </row>
    <row r="19" spans="1:11" ht="20.25" customHeight="1">
      <c r="A19" s="128" t="s">
        <v>381</v>
      </c>
      <c r="B19" s="288">
        <v>1842300</v>
      </c>
      <c r="C19" s="289">
        <v>552400</v>
      </c>
      <c r="D19" s="289">
        <v>599100</v>
      </c>
      <c r="E19" s="289">
        <v>54800</v>
      </c>
      <c r="F19" s="289">
        <v>381300</v>
      </c>
      <c r="G19" s="289">
        <v>36200</v>
      </c>
      <c r="H19" s="240">
        <v>218500</v>
      </c>
      <c r="I19" s="32"/>
      <c r="J19" s="32"/>
      <c r="K19" s="32"/>
    </row>
    <row r="20" spans="1:11" ht="20.25" customHeight="1">
      <c r="A20" s="290" t="s">
        <v>424</v>
      </c>
      <c r="B20" s="88">
        <f t="shared" ref="B20:H20" si="0">SUM(B21:B32)</f>
        <v>1708500</v>
      </c>
      <c r="C20" s="89">
        <f t="shared" si="0"/>
        <v>507300</v>
      </c>
      <c r="D20" s="89">
        <f t="shared" si="0"/>
        <v>578400</v>
      </c>
      <c r="E20" s="89">
        <f t="shared" si="0"/>
        <v>52700</v>
      </c>
      <c r="F20" s="89">
        <f t="shared" si="0"/>
        <v>357700</v>
      </c>
      <c r="G20" s="89">
        <f t="shared" si="0"/>
        <v>28900</v>
      </c>
      <c r="H20" s="88">
        <f t="shared" si="0"/>
        <v>183500</v>
      </c>
      <c r="I20" s="50"/>
      <c r="J20" s="32"/>
      <c r="K20" s="32"/>
    </row>
    <row r="21" spans="1:11" ht="20.25" customHeight="1">
      <c r="A21" s="128" t="s">
        <v>425</v>
      </c>
      <c r="B21" s="51">
        <f>SUM(C21:H21)</f>
        <v>68000</v>
      </c>
      <c r="C21" s="24">
        <v>17800</v>
      </c>
      <c r="D21" s="24">
        <v>2700</v>
      </c>
      <c r="E21" s="24">
        <v>4000</v>
      </c>
      <c r="F21" s="24">
        <v>36500</v>
      </c>
      <c r="G21" s="24">
        <v>500</v>
      </c>
      <c r="H21" s="85">
        <v>6500</v>
      </c>
      <c r="I21" s="50"/>
      <c r="J21" s="32"/>
      <c r="K21" s="32"/>
    </row>
    <row r="22" spans="1:11" ht="20.25" customHeight="1">
      <c r="A22" s="128" t="s">
        <v>155</v>
      </c>
      <c r="B22" s="51">
        <f>SUM(C22:H22)</f>
        <v>65900</v>
      </c>
      <c r="C22" s="24">
        <v>15800</v>
      </c>
      <c r="D22" s="24">
        <v>3100</v>
      </c>
      <c r="E22" s="24">
        <v>3100</v>
      </c>
      <c r="F22" s="24">
        <v>34200</v>
      </c>
      <c r="G22" s="24">
        <v>200</v>
      </c>
      <c r="H22" s="85">
        <v>9500</v>
      </c>
      <c r="I22" s="50"/>
      <c r="J22" s="32"/>
      <c r="K22" s="32"/>
    </row>
    <row r="23" spans="1:11" ht="20.25" customHeight="1">
      <c r="A23" s="128" t="s">
        <v>154</v>
      </c>
      <c r="B23" s="51">
        <f>SUM(C23:H23)</f>
        <v>81300</v>
      </c>
      <c r="C23" s="24">
        <v>14800</v>
      </c>
      <c r="D23" s="24">
        <v>10600</v>
      </c>
      <c r="E23" s="24">
        <v>4000</v>
      </c>
      <c r="F23" s="24">
        <v>37300</v>
      </c>
      <c r="G23" s="24">
        <v>900</v>
      </c>
      <c r="H23" s="85">
        <v>13700</v>
      </c>
      <c r="I23" s="50"/>
      <c r="J23" s="32"/>
      <c r="K23" s="32"/>
    </row>
    <row r="24" spans="1:11" ht="20.25" customHeight="1">
      <c r="A24" s="128" t="s">
        <v>153</v>
      </c>
      <c r="B24" s="51">
        <f>SUM(C24:H24)</f>
        <v>168100</v>
      </c>
      <c r="C24" s="24">
        <v>10200</v>
      </c>
      <c r="D24" s="24">
        <v>110800</v>
      </c>
      <c r="E24" s="24">
        <v>3400</v>
      </c>
      <c r="F24" s="24">
        <v>30000</v>
      </c>
      <c r="G24" s="24">
        <v>500</v>
      </c>
      <c r="H24" s="85">
        <v>13200</v>
      </c>
      <c r="I24" s="50"/>
      <c r="J24" s="32"/>
      <c r="K24" s="32"/>
    </row>
    <row r="25" spans="1:11" ht="20.25" customHeight="1">
      <c r="A25" s="128" t="s">
        <v>152</v>
      </c>
      <c r="B25" s="51">
        <f t="shared" ref="B25:B32" si="1">SUM(C25:H25)</f>
        <v>215800</v>
      </c>
      <c r="C25" s="24">
        <v>30800</v>
      </c>
      <c r="D25" s="24">
        <v>128300</v>
      </c>
      <c r="E25" s="24">
        <v>4100</v>
      </c>
      <c r="F25" s="24">
        <v>32300</v>
      </c>
      <c r="G25" s="24">
        <v>3200</v>
      </c>
      <c r="H25" s="85">
        <v>17100</v>
      </c>
      <c r="I25" s="50"/>
      <c r="J25" s="32"/>
      <c r="K25" s="32"/>
    </row>
    <row r="26" spans="1:11" ht="20.25" customHeight="1">
      <c r="A26" s="128" t="s">
        <v>151</v>
      </c>
      <c r="B26" s="51">
        <f t="shared" si="1"/>
        <v>132600</v>
      </c>
      <c r="C26" s="24">
        <v>49000</v>
      </c>
      <c r="D26" s="24">
        <v>37000</v>
      </c>
      <c r="E26" s="24">
        <v>3600</v>
      </c>
      <c r="F26" s="24">
        <v>25500</v>
      </c>
      <c r="G26" s="24">
        <v>2100</v>
      </c>
      <c r="H26" s="85">
        <v>15400</v>
      </c>
      <c r="I26" s="50"/>
      <c r="J26" s="32"/>
      <c r="K26" s="32"/>
    </row>
    <row r="27" spans="1:11" ht="20.25" customHeight="1">
      <c r="A27" s="128" t="s">
        <v>150</v>
      </c>
      <c r="B27" s="51">
        <f t="shared" si="1"/>
        <v>158200</v>
      </c>
      <c r="C27" s="24">
        <v>74000</v>
      </c>
      <c r="D27" s="24">
        <v>34200</v>
      </c>
      <c r="E27" s="24">
        <v>4200</v>
      </c>
      <c r="F27" s="24">
        <v>23900</v>
      </c>
      <c r="G27" s="24">
        <v>5000</v>
      </c>
      <c r="H27" s="85">
        <v>16900</v>
      </c>
      <c r="I27" s="50"/>
      <c r="J27" s="32"/>
      <c r="K27" s="32"/>
    </row>
    <row r="28" spans="1:11" ht="20.25" customHeight="1">
      <c r="A28" s="128" t="s">
        <v>149</v>
      </c>
      <c r="B28" s="51">
        <f t="shared" si="1"/>
        <v>290200</v>
      </c>
      <c r="C28" s="24">
        <v>114400</v>
      </c>
      <c r="D28" s="24">
        <v>108000</v>
      </c>
      <c r="E28" s="24">
        <v>8000</v>
      </c>
      <c r="F28" s="24">
        <v>35000</v>
      </c>
      <c r="G28" s="24">
        <v>7800</v>
      </c>
      <c r="H28" s="85">
        <v>17000</v>
      </c>
      <c r="I28" s="50"/>
      <c r="J28" s="32"/>
      <c r="K28" s="32"/>
    </row>
    <row r="29" spans="1:11" ht="20.25" customHeight="1">
      <c r="A29" s="128" t="s">
        <v>148</v>
      </c>
      <c r="B29" s="51">
        <f t="shared" si="1"/>
        <v>160000</v>
      </c>
      <c r="C29" s="24">
        <v>63500</v>
      </c>
      <c r="D29" s="24">
        <v>43100</v>
      </c>
      <c r="E29" s="24">
        <v>4200</v>
      </c>
      <c r="F29" s="24">
        <v>24500</v>
      </c>
      <c r="G29" s="24">
        <v>3500</v>
      </c>
      <c r="H29" s="85">
        <v>21200</v>
      </c>
      <c r="I29" s="50"/>
      <c r="J29" s="32"/>
      <c r="K29" s="32"/>
    </row>
    <row r="30" spans="1:11" ht="20.25" customHeight="1">
      <c r="A30" s="128" t="s">
        <v>147</v>
      </c>
      <c r="B30" s="51">
        <f>SUM(C30:H30)</f>
        <v>120500</v>
      </c>
      <c r="C30" s="24">
        <v>24500</v>
      </c>
      <c r="D30" s="24">
        <v>33700</v>
      </c>
      <c r="E30" s="24">
        <v>5400</v>
      </c>
      <c r="F30" s="24">
        <v>27300</v>
      </c>
      <c r="G30" s="24">
        <v>3500</v>
      </c>
      <c r="H30" s="85">
        <v>26100</v>
      </c>
      <c r="I30" s="50"/>
      <c r="J30" s="32"/>
      <c r="K30" s="32"/>
    </row>
    <row r="31" spans="1:11" ht="20.25" customHeight="1">
      <c r="A31" s="128" t="s">
        <v>146</v>
      </c>
      <c r="B31" s="51">
        <f t="shared" si="1"/>
        <v>154600</v>
      </c>
      <c r="C31" s="24">
        <v>41600</v>
      </c>
      <c r="D31" s="24">
        <v>61800</v>
      </c>
      <c r="E31" s="24">
        <v>4600</v>
      </c>
      <c r="F31" s="24">
        <v>26600</v>
      </c>
      <c r="G31" s="24">
        <v>1200</v>
      </c>
      <c r="H31" s="85">
        <v>18800</v>
      </c>
      <c r="I31" s="50"/>
      <c r="J31" s="32"/>
      <c r="K31" s="32"/>
    </row>
    <row r="32" spans="1:11" ht="18" customHeight="1">
      <c r="A32" s="141" t="s">
        <v>145</v>
      </c>
      <c r="B32" s="20">
        <f t="shared" si="1"/>
        <v>93300</v>
      </c>
      <c r="C32" s="25">
        <v>50900</v>
      </c>
      <c r="D32" s="25">
        <v>5100</v>
      </c>
      <c r="E32" s="25">
        <v>4100</v>
      </c>
      <c r="F32" s="25">
        <v>24600</v>
      </c>
      <c r="G32" s="25">
        <v>500</v>
      </c>
      <c r="H32" s="64">
        <v>8100</v>
      </c>
      <c r="I32" s="32"/>
      <c r="J32" s="32"/>
      <c r="K32" s="32"/>
    </row>
    <row r="33" spans="1:8">
      <c r="A33" s="335" t="s">
        <v>144</v>
      </c>
      <c r="B33" s="103"/>
      <c r="C33" s="103"/>
      <c r="D33" s="103"/>
      <c r="E33" s="103"/>
      <c r="F33" s="103"/>
      <c r="G33" s="103"/>
      <c r="H33" s="103"/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>
      <selection activeCell="N10" sqref="N10"/>
    </sheetView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2" ht="18" customHeight="1">
      <c r="A1" s="74" t="s">
        <v>170</v>
      </c>
    </row>
    <row r="2" spans="1:12" ht="17.25" customHeight="1">
      <c r="A2" s="346" t="s">
        <v>227</v>
      </c>
      <c r="B2" s="346"/>
      <c r="C2" s="346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4.25" customHeight="1" thickBot="1">
      <c r="A3" s="347" t="s">
        <v>91</v>
      </c>
      <c r="B3" s="347"/>
      <c r="C3" s="299"/>
      <c r="D3" s="299"/>
      <c r="E3" s="299"/>
      <c r="F3" s="299"/>
      <c r="G3" s="299"/>
      <c r="H3" s="299"/>
      <c r="I3" s="348" t="s">
        <v>106</v>
      </c>
      <c r="J3" s="348"/>
      <c r="K3" s="348"/>
      <c r="L3" s="348"/>
    </row>
    <row r="4" spans="1:12" ht="14.25" customHeight="1" thickTop="1">
      <c r="A4" s="349" t="s">
        <v>105</v>
      </c>
      <c r="B4" s="351" t="s">
        <v>329</v>
      </c>
      <c r="C4" s="353" t="s">
        <v>330</v>
      </c>
      <c r="D4" s="353"/>
      <c r="E4" s="349"/>
      <c r="F4" s="353" t="s">
        <v>104</v>
      </c>
      <c r="G4" s="354"/>
      <c r="H4" s="355"/>
      <c r="I4" s="353" t="s">
        <v>99</v>
      </c>
      <c r="J4" s="353"/>
      <c r="K4" s="349"/>
      <c r="L4" s="356" t="s">
        <v>88</v>
      </c>
    </row>
    <row r="5" spans="1:12">
      <c r="A5" s="350"/>
      <c r="B5" s="352"/>
      <c r="C5" s="295" t="s">
        <v>87</v>
      </c>
      <c r="D5" s="123" t="s">
        <v>98</v>
      </c>
      <c r="E5" s="124" t="s">
        <v>97</v>
      </c>
      <c r="F5" s="125" t="s">
        <v>87</v>
      </c>
      <c r="G5" s="126" t="s">
        <v>103</v>
      </c>
      <c r="H5" s="127" t="s">
        <v>85</v>
      </c>
      <c r="I5" s="295" t="s">
        <v>87</v>
      </c>
      <c r="J5" s="127" t="s">
        <v>86</v>
      </c>
      <c r="K5" s="296" t="s">
        <v>85</v>
      </c>
      <c r="L5" s="357"/>
    </row>
    <row r="6" spans="1:12" ht="18.75" customHeight="1">
      <c r="A6" s="128" t="s">
        <v>383</v>
      </c>
      <c r="B6" s="129">
        <v>6</v>
      </c>
      <c r="C6" s="130">
        <v>104</v>
      </c>
      <c r="D6" s="131">
        <v>93</v>
      </c>
      <c r="E6" s="131">
        <v>11</v>
      </c>
      <c r="F6" s="132">
        <v>2655</v>
      </c>
      <c r="G6" s="133">
        <v>1369</v>
      </c>
      <c r="H6" s="133">
        <v>1286</v>
      </c>
      <c r="I6" s="134">
        <v>148</v>
      </c>
      <c r="J6" s="131">
        <v>67</v>
      </c>
      <c r="K6" s="135">
        <v>81</v>
      </c>
      <c r="L6" s="136">
        <v>34</v>
      </c>
    </row>
    <row r="7" spans="1:12" ht="18.75" customHeight="1">
      <c r="A7" s="128" t="s">
        <v>79</v>
      </c>
      <c r="B7" s="129">
        <v>6</v>
      </c>
      <c r="C7" s="130">
        <v>102</v>
      </c>
      <c r="D7" s="131">
        <v>91</v>
      </c>
      <c r="E7" s="131">
        <v>11</v>
      </c>
      <c r="F7" s="132">
        <v>2577</v>
      </c>
      <c r="G7" s="133">
        <v>1334</v>
      </c>
      <c r="H7" s="133">
        <v>1243</v>
      </c>
      <c r="I7" s="134">
        <v>143</v>
      </c>
      <c r="J7" s="131">
        <v>62</v>
      </c>
      <c r="K7" s="135">
        <v>81</v>
      </c>
      <c r="L7" s="136">
        <v>64</v>
      </c>
    </row>
    <row r="8" spans="1:12" ht="18.75" customHeight="1">
      <c r="A8" s="128" t="s">
        <v>78</v>
      </c>
      <c r="B8" s="129">
        <v>6</v>
      </c>
      <c r="C8" s="130">
        <v>100</v>
      </c>
      <c r="D8" s="131">
        <v>88</v>
      </c>
      <c r="E8" s="131">
        <v>12</v>
      </c>
      <c r="F8" s="132">
        <v>2538</v>
      </c>
      <c r="G8" s="133">
        <v>1301</v>
      </c>
      <c r="H8" s="133">
        <v>1237</v>
      </c>
      <c r="I8" s="134">
        <v>139</v>
      </c>
      <c r="J8" s="131">
        <v>58</v>
      </c>
      <c r="K8" s="135">
        <v>81</v>
      </c>
      <c r="L8" s="136">
        <v>59</v>
      </c>
    </row>
    <row r="9" spans="1:12" ht="18.75" customHeight="1">
      <c r="A9" s="128" t="s">
        <v>77</v>
      </c>
      <c r="B9" s="129">
        <v>6</v>
      </c>
      <c r="C9" s="130">
        <v>98</v>
      </c>
      <c r="D9" s="131">
        <v>86</v>
      </c>
      <c r="E9" s="131">
        <v>12</v>
      </c>
      <c r="F9" s="132">
        <v>2502</v>
      </c>
      <c r="G9" s="133">
        <v>1277</v>
      </c>
      <c r="H9" s="133">
        <v>1225</v>
      </c>
      <c r="I9" s="134">
        <v>138</v>
      </c>
      <c r="J9" s="131">
        <v>59</v>
      </c>
      <c r="K9" s="135">
        <v>79</v>
      </c>
      <c r="L9" s="136">
        <v>63</v>
      </c>
    </row>
    <row r="10" spans="1:12" ht="18.75" customHeight="1">
      <c r="A10" s="128" t="s">
        <v>76</v>
      </c>
      <c r="B10" s="129">
        <v>6</v>
      </c>
      <c r="C10" s="130">
        <v>96</v>
      </c>
      <c r="D10" s="131">
        <v>83</v>
      </c>
      <c r="E10" s="131">
        <v>13</v>
      </c>
      <c r="F10" s="132">
        <v>2399</v>
      </c>
      <c r="G10" s="133">
        <v>1229</v>
      </c>
      <c r="H10" s="133">
        <v>1170</v>
      </c>
      <c r="I10" s="134">
        <v>137</v>
      </c>
      <c r="J10" s="131">
        <v>57</v>
      </c>
      <c r="K10" s="135">
        <v>80</v>
      </c>
      <c r="L10" s="136">
        <v>69</v>
      </c>
    </row>
    <row r="11" spans="1:12" ht="18.75" customHeight="1">
      <c r="A11" s="128" t="s">
        <v>75</v>
      </c>
      <c r="B11" s="135">
        <v>6</v>
      </c>
      <c r="C11" s="130">
        <v>93</v>
      </c>
      <c r="D11" s="131">
        <v>80</v>
      </c>
      <c r="E11" s="131">
        <v>13</v>
      </c>
      <c r="F11" s="132">
        <v>2346</v>
      </c>
      <c r="G11" s="133">
        <v>1196</v>
      </c>
      <c r="H11" s="133">
        <v>1150</v>
      </c>
      <c r="I11" s="134">
        <v>135</v>
      </c>
      <c r="J11" s="131">
        <v>59</v>
      </c>
      <c r="K11" s="135">
        <v>76</v>
      </c>
      <c r="L11" s="136">
        <v>68</v>
      </c>
    </row>
    <row r="12" spans="1:12" ht="18.75" customHeight="1">
      <c r="A12" s="128" t="s">
        <v>74</v>
      </c>
      <c r="B12" s="137">
        <v>6</v>
      </c>
      <c r="C12" s="138">
        <v>95</v>
      </c>
      <c r="D12" s="137">
        <v>82</v>
      </c>
      <c r="E12" s="137">
        <v>13</v>
      </c>
      <c r="F12" s="139">
        <v>2351</v>
      </c>
      <c r="G12" s="140">
        <v>1183</v>
      </c>
      <c r="H12" s="140">
        <v>1168</v>
      </c>
      <c r="I12" s="138">
        <v>136</v>
      </c>
      <c r="J12" s="137">
        <v>58</v>
      </c>
      <c r="K12" s="137">
        <v>78</v>
      </c>
      <c r="L12" s="135">
        <v>77</v>
      </c>
    </row>
    <row r="13" spans="1:12" ht="18.75" customHeight="1">
      <c r="A13" s="128" t="s">
        <v>73</v>
      </c>
      <c r="B13" s="131">
        <v>6</v>
      </c>
      <c r="C13" s="134">
        <v>93</v>
      </c>
      <c r="D13" s="131">
        <v>80</v>
      </c>
      <c r="E13" s="131">
        <v>13</v>
      </c>
      <c r="F13" s="132">
        <v>2315</v>
      </c>
      <c r="G13" s="133">
        <v>1177</v>
      </c>
      <c r="H13" s="133">
        <v>1138</v>
      </c>
      <c r="I13" s="134">
        <v>139</v>
      </c>
      <c r="J13" s="131">
        <v>55</v>
      </c>
      <c r="K13" s="131">
        <v>84</v>
      </c>
      <c r="L13" s="136">
        <v>75</v>
      </c>
    </row>
    <row r="14" spans="1:12" ht="18.75" customHeight="1">
      <c r="A14" s="128" t="s">
        <v>174</v>
      </c>
      <c r="B14" s="131">
        <v>6</v>
      </c>
      <c r="C14" s="134">
        <v>90</v>
      </c>
      <c r="D14" s="131">
        <v>78</v>
      </c>
      <c r="E14" s="131">
        <v>12</v>
      </c>
      <c r="F14" s="132">
        <v>2294</v>
      </c>
      <c r="G14" s="133">
        <v>1175</v>
      </c>
      <c r="H14" s="133">
        <v>1119</v>
      </c>
      <c r="I14" s="134">
        <v>136</v>
      </c>
      <c r="J14" s="131">
        <v>52</v>
      </c>
      <c r="K14" s="131">
        <v>84</v>
      </c>
      <c r="L14" s="136">
        <v>76</v>
      </c>
    </row>
    <row r="15" spans="1:12" ht="18.75" customHeight="1">
      <c r="A15" s="128" t="s">
        <v>229</v>
      </c>
      <c r="B15" s="131">
        <v>6</v>
      </c>
      <c r="C15" s="134">
        <v>89</v>
      </c>
      <c r="D15" s="131">
        <v>78</v>
      </c>
      <c r="E15" s="131">
        <v>11</v>
      </c>
      <c r="F15" s="132">
        <v>2210</v>
      </c>
      <c r="G15" s="133">
        <v>1123</v>
      </c>
      <c r="H15" s="133">
        <v>1087</v>
      </c>
      <c r="I15" s="134">
        <v>136</v>
      </c>
      <c r="J15" s="131">
        <v>53</v>
      </c>
      <c r="K15" s="131">
        <v>83</v>
      </c>
      <c r="L15" s="136">
        <v>74</v>
      </c>
    </row>
    <row r="16" spans="1:12" ht="18.75" customHeight="1">
      <c r="A16" s="128" t="s">
        <v>274</v>
      </c>
      <c r="B16" s="131">
        <v>6</v>
      </c>
      <c r="C16" s="134">
        <v>89</v>
      </c>
      <c r="D16" s="131">
        <v>79</v>
      </c>
      <c r="E16" s="131">
        <v>10</v>
      </c>
      <c r="F16" s="132">
        <v>2238</v>
      </c>
      <c r="G16" s="133">
        <v>1119</v>
      </c>
      <c r="H16" s="133">
        <v>1119</v>
      </c>
      <c r="I16" s="134">
        <v>135</v>
      </c>
      <c r="J16" s="131">
        <v>53</v>
      </c>
      <c r="K16" s="131">
        <v>82</v>
      </c>
      <c r="L16" s="136">
        <v>78</v>
      </c>
    </row>
    <row r="17" spans="1:12" ht="18.75" customHeight="1">
      <c r="A17" s="128" t="s">
        <v>331</v>
      </c>
      <c r="B17" s="131">
        <v>6</v>
      </c>
      <c r="C17" s="15">
        <v>92</v>
      </c>
      <c r="D17" s="13">
        <v>79</v>
      </c>
      <c r="E17" s="13">
        <v>13</v>
      </c>
      <c r="F17" s="14">
        <v>2224</v>
      </c>
      <c r="G17" s="300">
        <v>1122</v>
      </c>
      <c r="H17" s="300">
        <v>1102</v>
      </c>
      <c r="I17" s="15">
        <v>138</v>
      </c>
      <c r="J17" s="13">
        <v>55</v>
      </c>
      <c r="K17" s="13">
        <v>83</v>
      </c>
      <c r="L17" s="301">
        <v>79</v>
      </c>
    </row>
    <row r="18" spans="1:12" ht="18.75" customHeight="1">
      <c r="A18" s="141" t="s">
        <v>384</v>
      </c>
      <c r="B18" s="142">
        <v>6</v>
      </c>
      <c r="C18" s="19">
        <v>89</v>
      </c>
      <c r="D18" s="18">
        <v>76</v>
      </c>
      <c r="E18" s="18">
        <v>13</v>
      </c>
      <c r="F18" s="20">
        <v>2145</v>
      </c>
      <c r="G18" s="21">
        <v>1102</v>
      </c>
      <c r="H18" s="21">
        <v>1043</v>
      </c>
      <c r="I18" s="19">
        <v>135</v>
      </c>
      <c r="J18" s="18">
        <v>52</v>
      </c>
      <c r="K18" s="18">
        <v>83</v>
      </c>
      <c r="L18" s="22">
        <v>79</v>
      </c>
    </row>
    <row r="19" spans="1:12" ht="12.75" customHeight="1">
      <c r="A19" s="345" t="s">
        <v>72</v>
      </c>
      <c r="B19" s="345"/>
      <c r="C19" s="302"/>
      <c r="D19" s="302"/>
      <c r="E19" s="302"/>
      <c r="F19" s="302"/>
      <c r="G19" s="302"/>
      <c r="H19" s="302"/>
      <c r="I19" s="302"/>
      <c r="J19" s="302"/>
      <c r="K19" s="302"/>
      <c r="L19" s="302"/>
    </row>
  </sheetData>
  <mergeCells count="10">
    <mergeCell ref="A19:B19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>
      <selection activeCell="O17" sqref="O17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2" ht="18" customHeight="1">
      <c r="A1" s="75" t="s">
        <v>170</v>
      </c>
    </row>
    <row r="2" spans="1:12" s="10" customFormat="1" ht="17.25" customHeight="1">
      <c r="A2" s="346" t="s">
        <v>387</v>
      </c>
      <c r="B2" s="346"/>
      <c r="C2" s="346"/>
      <c r="D2" s="346"/>
      <c r="E2" s="103"/>
      <c r="F2" s="103"/>
      <c r="G2" s="103"/>
      <c r="H2" s="103"/>
      <c r="I2" s="103"/>
      <c r="J2" s="103"/>
      <c r="K2" s="103"/>
      <c r="L2" s="103"/>
    </row>
    <row r="3" spans="1:12" s="10" customFormat="1" ht="14.25" customHeight="1" thickBot="1">
      <c r="A3" s="347" t="s">
        <v>91</v>
      </c>
      <c r="B3" s="347"/>
      <c r="C3" s="299"/>
      <c r="D3" s="299"/>
      <c r="E3" s="299"/>
      <c r="F3" s="299"/>
      <c r="G3" s="299"/>
      <c r="H3" s="299"/>
      <c r="I3" s="348" t="s">
        <v>388</v>
      </c>
      <c r="J3" s="358"/>
      <c r="K3" s="348"/>
      <c r="L3" s="348"/>
    </row>
    <row r="4" spans="1:12" s="10" customFormat="1" ht="14.25" customHeight="1" thickTop="1">
      <c r="A4" s="349" t="s">
        <v>102</v>
      </c>
      <c r="B4" s="351" t="s">
        <v>101</v>
      </c>
      <c r="C4" s="359" t="s">
        <v>385</v>
      </c>
      <c r="D4" s="354"/>
      <c r="E4" s="355"/>
      <c r="F4" s="353" t="s">
        <v>100</v>
      </c>
      <c r="G4" s="354"/>
      <c r="H4" s="355"/>
      <c r="I4" s="353" t="s">
        <v>99</v>
      </c>
      <c r="J4" s="353"/>
      <c r="K4" s="349"/>
      <c r="L4" s="356" t="s">
        <v>88</v>
      </c>
    </row>
    <row r="5" spans="1:12" s="10" customFormat="1">
      <c r="A5" s="350"/>
      <c r="B5" s="352"/>
      <c r="C5" s="143" t="s">
        <v>87</v>
      </c>
      <c r="D5" s="123" t="s">
        <v>98</v>
      </c>
      <c r="E5" s="124" t="s">
        <v>97</v>
      </c>
      <c r="F5" s="143" t="s">
        <v>87</v>
      </c>
      <c r="G5" s="123" t="s">
        <v>86</v>
      </c>
      <c r="H5" s="127" t="s">
        <v>85</v>
      </c>
      <c r="I5" s="143" t="s">
        <v>87</v>
      </c>
      <c r="J5" s="123" t="s">
        <v>86</v>
      </c>
      <c r="K5" s="127" t="s">
        <v>85</v>
      </c>
      <c r="L5" s="357"/>
    </row>
    <row r="6" spans="1:12" s="10" customFormat="1" ht="18.75" customHeight="1">
      <c r="A6" s="128" t="s">
        <v>386</v>
      </c>
      <c r="B6" s="129">
        <v>2</v>
      </c>
      <c r="C6" s="130">
        <v>40</v>
      </c>
      <c r="D6" s="131">
        <v>35</v>
      </c>
      <c r="E6" s="131">
        <v>5</v>
      </c>
      <c r="F6" s="132">
        <v>1320</v>
      </c>
      <c r="G6" s="144">
        <v>678</v>
      </c>
      <c r="H6" s="144">
        <v>642</v>
      </c>
      <c r="I6" s="134">
        <v>81</v>
      </c>
      <c r="J6" s="131">
        <v>52</v>
      </c>
      <c r="K6" s="129">
        <v>29</v>
      </c>
      <c r="L6" s="136">
        <v>18</v>
      </c>
    </row>
    <row r="7" spans="1:12" s="10" customFormat="1" ht="18.75" customHeight="1">
      <c r="A7" s="128" t="s">
        <v>95</v>
      </c>
      <c r="B7" s="129">
        <v>2</v>
      </c>
      <c r="C7" s="130">
        <v>41</v>
      </c>
      <c r="D7" s="131">
        <v>35</v>
      </c>
      <c r="E7" s="131">
        <v>6</v>
      </c>
      <c r="F7" s="132">
        <v>1334</v>
      </c>
      <c r="G7" s="144">
        <v>702</v>
      </c>
      <c r="H7" s="144">
        <v>632</v>
      </c>
      <c r="I7" s="134">
        <v>83</v>
      </c>
      <c r="J7" s="131">
        <v>55</v>
      </c>
      <c r="K7" s="129">
        <v>28</v>
      </c>
      <c r="L7" s="136">
        <v>20</v>
      </c>
    </row>
    <row r="8" spans="1:12" s="10" customFormat="1" ht="18.75" customHeight="1">
      <c r="A8" s="128" t="s">
        <v>94</v>
      </c>
      <c r="B8" s="129">
        <v>2</v>
      </c>
      <c r="C8" s="130">
        <v>41</v>
      </c>
      <c r="D8" s="131">
        <v>35</v>
      </c>
      <c r="E8" s="131">
        <v>6</v>
      </c>
      <c r="F8" s="132">
        <v>1307</v>
      </c>
      <c r="G8" s="144">
        <v>699</v>
      </c>
      <c r="H8" s="144">
        <v>608</v>
      </c>
      <c r="I8" s="134">
        <v>80</v>
      </c>
      <c r="J8" s="131">
        <v>55</v>
      </c>
      <c r="K8" s="129">
        <v>25</v>
      </c>
      <c r="L8" s="136">
        <v>25</v>
      </c>
    </row>
    <row r="9" spans="1:12" s="10" customFormat="1" ht="18.75" customHeight="1">
      <c r="A9" s="128" t="s">
        <v>93</v>
      </c>
      <c r="B9" s="129">
        <v>2</v>
      </c>
      <c r="C9" s="130">
        <v>42</v>
      </c>
      <c r="D9" s="131">
        <v>36</v>
      </c>
      <c r="E9" s="131">
        <v>6</v>
      </c>
      <c r="F9" s="132">
        <v>1336</v>
      </c>
      <c r="G9" s="144">
        <v>707</v>
      </c>
      <c r="H9" s="144">
        <v>629</v>
      </c>
      <c r="I9" s="134">
        <v>81</v>
      </c>
      <c r="J9" s="131">
        <v>51</v>
      </c>
      <c r="K9" s="129">
        <v>30</v>
      </c>
      <c r="L9" s="136">
        <v>26</v>
      </c>
    </row>
    <row r="10" spans="1:12" s="10" customFormat="1" ht="18.75" customHeight="1">
      <c r="A10" s="128" t="s">
        <v>92</v>
      </c>
      <c r="B10" s="129">
        <v>2</v>
      </c>
      <c r="C10" s="130">
        <v>40</v>
      </c>
      <c r="D10" s="131">
        <v>35</v>
      </c>
      <c r="E10" s="131">
        <v>5</v>
      </c>
      <c r="F10" s="132">
        <v>1299</v>
      </c>
      <c r="G10" s="144">
        <v>697</v>
      </c>
      <c r="H10" s="144">
        <v>602</v>
      </c>
      <c r="I10" s="134">
        <v>80</v>
      </c>
      <c r="J10" s="131">
        <v>49</v>
      </c>
      <c r="K10" s="129">
        <v>31</v>
      </c>
      <c r="L10" s="136">
        <v>30</v>
      </c>
    </row>
    <row r="11" spans="1:12" s="10" customFormat="1" ht="18.75" customHeight="1">
      <c r="A11" s="128" t="s">
        <v>75</v>
      </c>
      <c r="B11" s="129">
        <v>2</v>
      </c>
      <c r="C11" s="130">
        <v>40</v>
      </c>
      <c r="D11" s="131">
        <v>36</v>
      </c>
      <c r="E11" s="131">
        <v>4</v>
      </c>
      <c r="F11" s="132">
        <v>1280</v>
      </c>
      <c r="G11" s="144">
        <v>654</v>
      </c>
      <c r="H11" s="144">
        <v>626</v>
      </c>
      <c r="I11" s="134">
        <v>83</v>
      </c>
      <c r="J11" s="131">
        <v>53</v>
      </c>
      <c r="K11" s="129">
        <v>30</v>
      </c>
      <c r="L11" s="136">
        <v>32</v>
      </c>
    </row>
    <row r="12" spans="1:12" s="10" customFormat="1" ht="18.75" customHeight="1">
      <c r="A12" s="128" t="s">
        <v>74</v>
      </c>
      <c r="B12" s="129">
        <v>2</v>
      </c>
      <c r="C12" s="130">
        <v>40</v>
      </c>
      <c r="D12" s="131">
        <v>35</v>
      </c>
      <c r="E12" s="131">
        <v>5</v>
      </c>
      <c r="F12" s="132">
        <v>1219</v>
      </c>
      <c r="G12" s="144">
        <v>608</v>
      </c>
      <c r="H12" s="144">
        <v>611</v>
      </c>
      <c r="I12" s="134">
        <v>84</v>
      </c>
      <c r="J12" s="131">
        <v>54</v>
      </c>
      <c r="K12" s="129">
        <v>30</v>
      </c>
      <c r="L12" s="136">
        <v>32</v>
      </c>
    </row>
    <row r="13" spans="1:12" s="10" customFormat="1" ht="18.75" customHeight="1">
      <c r="A13" s="128" t="s">
        <v>73</v>
      </c>
      <c r="B13" s="131">
        <v>2</v>
      </c>
      <c r="C13" s="134">
        <v>42</v>
      </c>
      <c r="D13" s="131">
        <v>36</v>
      </c>
      <c r="E13" s="131">
        <v>6</v>
      </c>
      <c r="F13" s="132">
        <v>1186</v>
      </c>
      <c r="G13" s="144">
        <v>579</v>
      </c>
      <c r="H13" s="144">
        <v>607</v>
      </c>
      <c r="I13" s="134">
        <v>79</v>
      </c>
      <c r="J13" s="131">
        <v>53</v>
      </c>
      <c r="K13" s="131">
        <v>26</v>
      </c>
      <c r="L13" s="136">
        <v>33</v>
      </c>
    </row>
    <row r="14" spans="1:12" s="10" customFormat="1" ht="18.75" customHeight="1">
      <c r="A14" s="128" t="s">
        <v>174</v>
      </c>
      <c r="B14" s="131">
        <v>2</v>
      </c>
      <c r="C14" s="134">
        <v>40</v>
      </c>
      <c r="D14" s="131">
        <v>35</v>
      </c>
      <c r="E14" s="131">
        <v>5</v>
      </c>
      <c r="F14" s="132">
        <v>1138</v>
      </c>
      <c r="G14" s="144">
        <v>576</v>
      </c>
      <c r="H14" s="144">
        <v>562</v>
      </c>
      <c r="I14" s="134">
        <v>72</v>
      </c>
      <c r="J14" s="131">
        <v>46</v>
      </c>
      <c r="K14" s="131">
        <v>26</v>
      </c>
      <c r="L14" s="136">
        <v>35</v>
      </c>
    </row>
    <row r="15" spans="1:12" s="10" customFormat="1" ht="18.75" customHeight="1">
      <c r="A15" s="128" t="s">
        <v>229</v>
      </c>
      <c r="B15" s="131">
        <v>2</v>
      </c>
      <c r="C15" s="134">
        <v>41</v>
      </c>
      <c r="D15" s="131">
        <v>36</v>
      </c>
      <c r="E15" s="131">
        <v>5</v>
      </c>
      <c r="F15" s="132">
        <v>1183</v>
      </c>
      <c r="G15" s="144">
        <v>610</v>
      </c>
      <c r="H15" s="144">
        <v>573</v>
      </c>
      <c r="I15" s="134">
        <v>76</v>
      </c>
      <c r="J15" s="131">
        <v>48</v>
      </c>
      <c r="K15" s="131">
        <v>28</v>
      </c>
      <c r="L15" s="136">
        <v>35</v>
      </c>
    </row>
    <row r="16" spans="1:12" s="10" customFormat="1" ht="18.75" customHeight="1">
      <c r="A16" s="128" t="s">
        <v>274</v>
      </c>
      <c r="B16" s="131">
        <v>2</v>
      </c>
      <c r="C16" s="134">
        <v>41</v>
      </c>
      <c r="D16" s="131">
        <v>34</v>
      </c>
      <c r="E16" s="131">
        <v>7</v>
      </c>
      <c r="F16" s="132">
        <v>1136</v>
      </c>
      <c r="G16" s="144">
        <v>600</v>
      </c>
      <c r="H16" s="144">
        <v>536</v>
      </c>
      <c r="I16" s="134">
        <v>77</v>
      </c>
      <c r="J16" s="131">
        <v>47</v>
      </c>
      <c r="K16" s="131">
        <v>30</v>
      </c>
      <c r="L16" s="136">
        <v>32</v>
      </c>
    </row>
    <row r="17" spans="1:12" s="10" customFormat="1" ht="18.75" customHeight="1">
      <c r="A17" s="128" t="s">
        <v>331</v>
      </c>
      <c r="B17" s="131">
        <v>2</v>
      </c>
      <c r="C17" s="15">
        <v>39</v>
      </c>
      <c r="D17" s="13">
        <v>32</v>
      </c>
      <c r="E17" s="13">
        <v>7</v>
      </c>
      <c r="F17" s="14">
        <v>1100</v>
      </c>
      <c r="G17" s="24">
        <v>560</v>
      </c>
      <c r="H17" s="24">
        <v>540</v>
      </c>
      <c r="I17" s="15">
        <v>71</v>
      </c>
      <c r="J17" s="13">
        <v>46</v>
      </c>
      <c r="K17" s="13">
        <v>25</v>
      </c>
      <c r="L17" s="301">
        <v>31</v>
      </c>
    </row>
    <row r="18" spans="1:12" s="10" customFormat="1" ht="18.75" customHeight="1">
      <c r="A18" s="141" t="s">
        <v>384</v>
      </c>
      <c r="B18" s="142">
        <v>2</v>
      </c>
      <c r="C18" s="19">
        <v>37</v>
      </c>
      <c r="D18" s="18">
        <v>31</v>
      </c>
      <c r="E18" s="18">
        <v>6</v>
      </c>
      <c r="F18" s="20">
        <v>1053</v>
      </c>
      <c r="G18" s="25">
        <v>509</v>
      </c>
      <c r="H18" s="25">
        <v>544</v>
      </c>
      <c r="I18" s="19">
        <v>67</v>
      </c>
      <c r="J18" s="18">
        <v>43</v>
      </c>
      <c r="K18" s="18">
        <v>24</v>
      </c>
      <c r="L18" s="22">
        <v>33</v>
      </c>
    </row>
    <row r="19" spans="1:12" s="10" customFormat="1" ht="12.75" customHeight="1">
      <c r="A19" s="345" t="s">
        <v>72</v>
      </c>
      <c r="B19" s="345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</sheetData>
  <mergeCells count="10">
    <mergeCell ref="A2:D2"/>
    <mergeCell ref="A3:B3"/>
    <mergeCell ref="A19:B19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>
      <selection activeCell="O13" sqref="O13"/>
    </sheetView>
  </sheetViews>
  <sheetFormatPr defaultRowHeight="13.5"/>
  <cols>
    <col min="1" max="1" width="12.25" style="69" customWidth="1"/>
    <col min="2" max="3" width="6.25" style="69" customWidth="1"/>
    <col min="4" max="4" width="7.125" style="69" customWidth="1"/>
    <col min="5" max="11" width="6.375" style="69" customWidth="1"/>
    <col min="12" max="16384" width="9" style="69"/>
  </cols>
  <sheetData>
    <row r="1" spans="1:12" ht="18" customHeight="1">
      <c r="A1" s="74" t="s">
        <v>170</v>
      </c>
    </row>
    <row r="2" spans="1:12" s="10" customFormat="1" ht="17.25" customHeight="1">
      <c r="A2" s="360" t="s">
        <v>389</v>
      </c>
      <c r="B2" s="360"/>
      <c r="C2" s="360"/>
      <c r="D2" s="103"/>
      <c r="E2" s="103"/>
      <c r="F2" s="103"/>
      <c r="G2" s="103"/>
      <c r="H2" s="103"/>
      <c r="I2" s="103"/>
      <c r="J2" s="103"/>
      <c r="K2" s="103"/>
      <c r="L2" s="23"/>
    </row>
    <row r="3" spans="1:12" s="10" customFormat="1" ht="12.75" customHeight="1" thickBot="1">
      <c r="A3" s="347" t="s">
        <v>91</v>
      </c>
      <c r="B3" s="347"/>
      <c r="C3" s="299"/>
      <c r="D3" s="299"/>
      <c r="E3" s="299"/>
      <c r="F3" s="299"/>
      <c r="G3" s="299"/>
      <c r="H3" s="348" t="s">
        <v>228</v>
      </c>
      <c r="I3" s="348"/>
      <c r="J3" s="348"/>
      <c r="K3" s="348"/>
    </row>
    <row r="4" spans="1:12" s="10" customFormat="1" ht="14.25" customHeight="1" thickTop="1">
      <c r="A4" s="349" t="s">
        <v>105</v>
      </c>
      <c r="B4" s="351" t="s">
        <v>333</v>
      </c>
      <c r="C4" s="365" t="s">
        <v>334</v>
      </c>
      <c r="D4" s="368" t="s">
        <v>90</v>
      </c>
      <c r="E4" s="354"/>
      <c r="F4" s="354"/>
      <c r="G4" s="354"/>
      <c r="H4" s="354"/>
      <c r="I4" s="355"/>
      <c r="J4" s="369" t="s">
        <v>89</v>
      </c>
      <c r="K4" s="369" t="s">
        <v>88</v>
      </c>
    </row>
    <row r="5" spans="1:12" s="10" customFormat="1">
      <c r="A5" s="363"/>
      <c r="B5" s="364"/>
      <c r="C5" s="366"/>
      <c r="D5" s="372" t="s">
        <v>339</v>
      </c>
      <c r="E5" s="373"/>
      <c r="F5" s="374"/>
      <c r="G5" s="361" t="s">
        <v>335</v>
      </c>
      <c r="H5" s="361" t="s">
        <v>336</v>
      </c>
      <c r="I5" s="361" t="s">
        <v>337</v>
      </c>
      <c r="J5" s="370"/>
      <c r="K5" s="370"/>
    </row>
    <row r="6" spans="1:12" s="10" customFormat="1">
      <c r="A6" s="350"/>
      <c r="B6" s="352"/>
      <c r="C6" s="367"/>
      <c r="D6" s="125" t="s">
        <v>87</v>
      </c>
      <c r="E6" s="123" t="s">
        <v>86</v>
      </c>
      <c r="F6" s="123" t="s">
        <v>85</v>
      </c>
      <c r="G6" s="352"/>
      <c r="H6" s="352"/>
      <c r="I6" s="352"/>
      <c r="J6" s="371"/>
      <c r="K6" s="371"/>
    </row>
    <row r="7" spans="1:12" s="10" customFormat="1" ht="18.75" customHeight="1">
      <c r="A7" s="128" t="s">
        <v>383</v>
      </c>
      <c r="B7" s="129">
        <v>5</v>
      </c>
      <c r="C7" s="131">
        <v>34</v>
      </c>
      <c r="D7" s="134">
        <v>736</v>
      </c>
      <c r="E7" s="131">
        <v>404</v>
      </c>
      <c r="F7" s="131">
        <v>332</v>
      </c>
      <c r="G7" s="131">
        <v>263</v>
      </c>
      <c r="H7" s="131">
        <v>238</v>
      </c>
      <c r="I7" s="131">
        <v>235</v>
      </c>
      <c r="J7" s="131">
        <v>54</v>
      </c>
      <c r="K7" s="131">
        <v>12</v>
      </c>
    </row>
    <row r="8" spans="1:12" s="10" customFormat="1" ht="18.75" customHeight="1">
      <c r="A8" s="128" t="s">
        <v>79</v>
      </c>
      <c r="B8" s="129">
        <v>5</v>
      </c>
      <c r="C8" s="131">
        <v>34</v>
      </c>
      <c r="D8" s="134">
        <v>721</v>
      </c>
      <c r="E8" s="131">
        <v>383</v>
      </c>
      <c r="F8" s="131">
        <v>338</v>
      </c>
      <c r="G8" s="131">
        <v>230</v>
      </c>
      <c r="H8" s="131">
        <v>257</v>
      </c>
      <c r="I8" s="131">
        <v>234</v>
      </c>
      <c r="J8" s="131">
        <v>55</v>
      </c>
      <c r="K8" s="131">
        <v>11</v>
      </c>
    </row>
    <row r="9" spans="1:12" s="10" customFormat="1" ht="18.75" customHeight="1">
      <c r="A9" s="128" t="s">
        <v>78</v>
      </c>
      <c r="B9" s="129">
        <v>5</v>
      </c>
      <c r="C9" s="131">
        <v>34</v>
      </c>
      <c r="D9" s="134">
        <v>709</v>
      </c>
      <c r="E9" s="131">
        <v>374</v>
      </c>
      <c r="F9" s="131">
        <v>335</v>
      </c>
      <c r="G9" s="131">
        <v>242</v>
      </c>
      <c r="H9" s="131">
        <v>212</v>
      </c>
      <c r="I9" s="131">
        <v>255</v>
      </c>
      <c r="J9" s="131">
        <v>58</v>
      </c>
      <c r="K9" s="131">
        <v>11</v>
      </c>
    </row>
    <row r="10" spans="1:12" s="10" customFormat="1" ht="18.75" customHeight="1">
      <c r="A10" s="128" t="s">
        <v>77</v>
      </c>
      <c r="B10" s="129">
        <v>5</v>
      </c>
      <c r="C10" s="131">
        <v>32</v>
      </c>
      <c r="D10" s="134">
        <v>696</v>
      </c>
      <c r="E10" s="131">
        <v>341</v>
      </c>
      <c r="F10" s="131">
        <v>355</v>
      </c>
      <c r="G10" s="131">
        <v>246</v>
      </c>
      <c r="H10" s="131">
        <v>245</v>
      </c>
      <c r="I10" s="131">
        <v>205</v>
      </c>
      <c r="J10" s="131">
        <v>57</v>
      </c>
      <c r="K10" s="131">
        <v>11</v>
      </c>
    </row>
    <row r="11" spans="1:12" s="10" customFormat="1" ht="18.75" customHeight="1">
      <c r="A11" s="128" t="s">
        <v>76</v>
      </c>
      <c r="B11" s="129">
        <v>5</v>
      </c>
      <c r="C11" s="131">
        <v>34</v>
      </c>
      <c r="D11" s="134">
        <v>770</v>
      </c>
      <c r="E11" s="131">
        <v>387</v>
      </c>
      <c r="F11" s="131">
        <v>383</v>
      </c>
      <c r="G11" s="131">
        <v>271</v>
      </c>
      <c r="H11" s="131">
        <v>252</v>
      </c>
      <c r="I11" s="131">
        <v>247</v>
      </c>
      <c r="J11" s="131">
        <v>59</v>
      </c>
      <c r="K11" s="131">
        <v>14</v>
      </c>
    </row>
    <row r="12" spans="1:12" s="10" customFormat="1" ht="18.75" customHeight="1">
      <c r="A12" s="128" t="s">
        <v>75</v>
      </c>
      <c r="B12" s="129">
        <v>5</v>
      </c>
      <c r="C12" s="131">
        <v>35</v>
      </c>
      <c r="D12" s="134">
        <v>768</v>
      </c>
      <c r="E12" s="131">
        <v>391</v>
      </c>
      <c r="F12" s="131">
        <v>377</v>
      </c>
      <c r="G12" s="131">
        <v>241</v>
      </c>
      <c r="H12" s="131">
        <v>281</v>
      </c>
      <c r="I12" s="131">
        <v>246</v>
      </c>
      <c r="J12" s="131">
        <v>59</v>
      </c>
      <c r="K12" s="131">
        <v>11</v>
      </c>
    </row>
    <row r="13" spans="1:12" s="10" customFormat="1" ht="18.75" customHeight="1">
      <c r="A13" s="128" t="s">
        <v>74</v>
      </c>
      <c r="B13" s="129">
        <v>5</v>
      </c>
      <c r="C13" s="131">
        <v>34</v>
      </c>
      <c r="D13" s="134">
        <v>781</v>
      </c>
      <c r="E13" s="131">
        <v>405</v>
      </c>
      <c r="F13" s="131">
        <v>376</v>
      </c>
      <c r="G13" s="131">
        <v>262</v>
      </c>
      <c r="H13" s="131">
        <v>240</v>
      </c>
      <c r="I13" s="131">
        <v>279</v>
      </c>
      <c r="J13" s="131">
        <v>60</v>
      </c>
      <c r="K13" s="131">
        <v>10</v>
      </c>
    </row>
    <row r="14" spans="1:12" s="10" customFormat="1" ht="18.75" customHeight="1">
      <c r="A14" s="128" t="s">
        <v>73</v>
      </c>
      <c r="B14" s="131">
        <v>5</v>
      </c>
      <c r="C14" s="131">
        <v>34</v>
      </c>
      <c r="D14" s="134">
        <v>733</v>
      </c>
      <c r="E14" s="131">
        <v>376</v>
      </c>
      <c r="F14" s="131">
        <v>357</v>
      </c>
      <c r="G14" s="131">
        <v>241</v>
      </c>
      <c r="H14" s="131">
        <v>256</v>
      </c>
      <c r="I14" s="131">
        <v>236</v>
      </c>
      <c r="J14" s="131">
        <v>58</v>
      </c>
      <c r="K14" s="131">
        <v>11</v>
      </c>
    </row>
    <row r="15" spans="1:12" s="10" customFormat="1" ht="18.75" customHeight="1">
      <c r="A15" s="128" t="s">
        <v>174</v>
      </c>
      <c r="B15" s="131">
        <v>5</v>
      </c>
      <c r="C15" s="131">
        <v>34</v>
      </c>
      <c r="D15" s="134">
        <v>735</v>
      </c>
      <c r="E15" s="131">
        <v>370</v>
      </c>
      <c r="F15" s="131">
        <v>365</v>
      </c>
      <c r="G15" s="131">
        <v>244</v>
      </c>
      <c r="H15" s="131">
        <v>238</v>
      </c>
      <c r="I15" s="131">
        <v>253</v>
      </c>
      <c r="J15" s="131">
        <v>59</v>
      </c>
      <c r="K15" s="131">
        <v>13</v>
      </c>
    </row>
    <row r="16" spans="1:12" s="10" customFormat="1" ht="18.75" customHeight="1">
      <c r="A16" s="128" t="s">
        <v>229</v>
      </c>
      <c r="B16" s="131">
        <v>5</v>
      </c>
      <c r="C16" s="131">
        <v>34</v>
      </c>
      <c r="D16" s="134">
        <v>708</v>
      </c>
      <c r="E16" s="131">
        <v>357</v>
      </c>
      <c r="F16" s="131">
        <v>351</v>
      </c>
      <c r="G16" s="131">
        <v>220</v>
      </c>
      <c r="H16" s="131">
        <v>245</v>
      </c>
      <c r="I16" s="131">
        <v>243</v>
      </c>
      <c r="J16" s="131">
        <v>53</v>
      </c>
      <c r="K16" s="131">
        <v>10</v>
      </c>
    </row>
    <row r="17" spans="1:11" s="10" customFormat="1" ht="18.75" customHeight="1">
      <c r="A17" s="128" t="s">
        <v>274</v>
      </c>
      <c r="B17" s="131">
        <v>4</v>
      </c>
      <c r="C17" s="131">
        <v>30</v>
      </c>
      <c r="D17" s="134">
        <v>622</v>
      </c>
      <c r="E17" s="131">
        <v>295</v>
      </c>
      <c r="F17" s="131">
        <v>327</v>
      </c>
      <c r="G17" s="131">
        <v>199</v>
      </c>
      <c r="H17" s="131">
        <v>204</v>
      </c>
      <c r="I17" s="131">
        <v>219</v>
      </c>
      <c r="J17" s="131">
        <v>46</v>
      </c>
      <c r="K17" s="131">
        <v>6</v>
      </c>
    </row>
    <row r="18" spans="1:11" s="10" customFormat="1" ht="18.75" customHeight="1">
      <c r="A18" s="128" t="s">
        <v>331</v>
      </c>
      <c r="B18" s="131">
        <v>4</v>
      </c>
      <c r="C18" s="131">
        <v>30</v>
      </c>
      <c r="D18" s="15">
        <v>601</v>
      </c>
      <c r="E18" s="13">
        <v>288</v>
      </c>
      <c r="F18" s="13">
        <v>313</v>
      </c>
      <c r="G18" s="13">
        <v>198</v>
      </c>
      <c r="H18" s="13">
        <v>197</v>
      </c>
      <c r="I18" s="13">
        <v>206</v>
      </c>
      <c r="J18" s="13">
        <v>42</v>
      </c>
      <c r="K18" s="13">
        <v>7</v>
      </c>
    </row>
    <row r="19" spans="1:11" s="10" customFormat="1" ht="18.75" customHeight="1">
      <c r="A19" s="141" t="s">
        <v>384</v>
      </c>
      <c r="B19" s="142">
        <v>4</v>
      </c>
      <c r="C19" s="142">
        <v>30</v>
      </c>
      <c r="D19" s="19">
        <v>581</v>
      </c>
      <c r="E19" s="18">
        <v>292</v>
      </c>
      <c r="F19" s="18">
        <v>289</v>
      </c>
      <c r="G19" s="18">
        <v>191</v>
      </c>
      <c r="H19" s="18">
        <v>193</v>
      </c>
      <c r="I19" s="18">
        <v>197</v>
      </c>
      <c r="J19" s="18">
        <v>43</v>
      </c>
      <c r="K19" s="18">
        <v>8</v>
      </c>
    </row>
    <row r="20" spans="1:11" s="10" customFormat="1">
      <c r="A20" s="362" t="s">
        <v>72</v>
      </c>
      <c r="B20" s="362"/>
      <c r="C20" s="150"/>
      <c r="D20" s="150"/>
      <c r="E20" s="150"/>
      <c r="F20" s="150"/>
      <c r="G20" s="150"/>
      <c r="H20" s="150"/>
      <c r="I20" s="150"/>
      <c r="J20" s="151"/>
      <c r="K20" s="151"/>
    </row>
  </sheetData>
  <mergeCells count="14">
    <mergeCell ref="A2:C2"/>
    <mergeCell ref="A3:B3"/>
    <mergeCell ref="H5:H6"/>
    <mergeCell ref="I5:I6"/>
    <mergeCell ref="A20:B20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0"/>
  <sheetViews>
    <sheetView workbookViewId="0">
      <selection activeCell="Q13" sqref="Q13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4" s="69" customFormat="1" ht="18" customHeight="1">
      <c r="A1" s="74" t="s">
        <v>170</v>
      </c>
    </row>
    <row r="2" spans="1:14" ht="17.25" customHeight="1">
      <c r="A2" s="305" t="s">
        <v>275</v>
      </c>
      <c r="B2" s="305"/>
      <c r="C2" s="305"/>
      <c r="D2" s="103"/>
      <c r="E2" s="103"/>
      <c r="F2" s="103"/>
      <c r="G2" s="103"/>
      <c r="H2" s="103"/>
      <c r="I2" s="103"/>
      <c r="J2" s="103"/>
      <c r="K2" s="103"/>
      <c r="L2" s="306"/>
      <c r="M2" s="103"/>
      <c r="N2" s="103"/>
    </row>
    <row r="3" spans="1:14" ht="14.25" thickBot="1">
      <c r="A3" s="347" t="s">
        <v>91</v>
      </c>
      <c r="B3" s="347"/>
      <c r="C3" s="299"/>
      <c r="D3" s="307"/>
      <c r="E3" s="307"/>
      <c r="F3" s="307"/>
      <c r="G3" s="307"/>
      <c r="H3" s="375" t="s">
        <v>228</v>
      </c>
      <c r="I3" s="375"/>
      <c r="J3" s="375"/>
      <c r="K3" s="375"/>
      <c r="L3" s="103"/>
      <c r="M3" s="103"/>
      <c r="N3" s="103"/>
    </row>
    <row r="4" spans="1:14" ht="14.25" customHeight="1" thickTop="1">
      <c r="A4" s="349" t="s">
        <v>105</v>
      </c>
      <c r="B4" s="351" t="s">
        <v>333</v>
      </c>
      <c r="C4" s="365" t="s">
        <v>334</v>
      </c>
      <c r="D4" s="368" t="s">
        <v>276</v>
      </c>
      <c r="E4" s="354"/>
      <c r="F4" s="354"/>
      <c r="G4" s="354"/>
      <c r="H4" s="354"/>
      <c r="I4" s="354"/>
      <c r="J4" s="354"/>
      <c r="K4" s="354"/>
      <c r="L4" s="355"/>
      <c r="M4" s="376" t="s">
        <v>277</v>
      </c>
      <c r="N4" s="369" t="s">
        <v>278</v>
      </c>
    </row>
    <row r="5" spans="1:14">
      <c r="A5" s="363"/>
      <c r="B5" s="364"/>
      <c r="C5" s="366"/>
      <c r="D5" s="372" t="s">
        <v>339</v>
      </c>
      <c r="E5" s="373"/>
      <c r="F5" s="374"/>
      <c r="G5" s="361" t="s">
        <v>340</v>
      </c>
      <c r="H5" s="361" t="s">
        <v>341</v>
      </c>
      <c r="I5" s="361" t="s">
        <v>342</v>
      </c>
      <c r="J5" s="361" t="s">
        <v>279</v>
      </c>
      <c r="K5" s="361" t="s">
        <v>280</v>
      </c>
      <c r="L5" s="361" t="s">
        <v>281</v>
      </c>
      <c r="M5" s="377"/>
      <c r="N5" s="370"/>
    </row>
    <row r="6" spans="1:14">
      <c r="A6" s="350"/>
      <c r="B6" s="352"/>
      <c r="C6" s="367"/>
      <c r="D6" s="125" t="s">
        <v>87</v>
      </c>
      <c r="E6" s="123" t="s">
        <v>86</v>
      </c>
      <c r="F6" s="123" t="s">
        <v>85</v>
      </c>
      <c r="G6" s="352"/>
      <c r="H6" s="352"/>
      <c r="I6" s="352"/>
      <c r="J6" s="352"/>
      <c r="K6" s="352"/>
      <c r="L6" s="352"/>
      <c r="M6" s="378"/>
      <c r="N6" s="371"/>
    </row>
    <row r="7" spans="1:14" ht="18.75" customHeight="1">
      <c r="A7" s="128" t="s">
        <v>282</v>
      </c>
      <c r="B7" s="145">
        <v>1</v>
      </c>
      <c r="C7" s="146">
        <v>3</v>
      </c>
      <c r="D7" s="147">
        <v>70</v>
      </c>
      <c r="E7" s="146">
        <v>34</v>
      </c>
      <c r="F7" s="146">
        <v>36</v>
      </c>
      <c r="G7" s="146" t="s">
        <v>283</v>
      </c>
      <c r="H7" s="146">
        <v>1</v>
      </c>
      <c r="I7" s="146" t="s">
        <v>283</v>
      </c>
      <c r="J7" s="146">
        <v>19</v>
      </c>
      <c r="K7" s="146">
        <v>23</v>
      </c>
      <c r="L7" s="146">
        <v>27</v>
      </c>
      <c r="M7" s="146">
        <v>9</v>
      </c>
      <c r="N7" s="146">
        <v>7</v>
      </c>
    </row>
    <row r="8" spans="1:14">
      <c r="A8" s="128" t="s">
        <v>338</v>
      </c>
      <c r="B8" s="136">
        <v>1</v>
      </c>
      <c r="C8" s="131">
        <v>4</v>
      </c>
      <c r="D8" s="134">
        <v>68</v>
      </c>
      <c r="E8" s="131">
        <v>33</v>
      </c>
      <c r="F8" s="131">
        <v>35</v>
      </c>
      <c r="G8" s="131" t="s">
        <v>283</v>
      </c>
      <c r="H8" s="131" t="s">
        <v>283</v>
      </c>
      <c r="I8" s="131">
        <v>2</v>
      </c>
      <c r="J8" s="131">
        <v>21</v>
      </c>
      <c r="K8" s="131">
        <v>21</v>
      </c>
      <c r="L8" s="131">
        <v>24</v>
      </c>
      <c r="M8" s="131">
        <v>10</v>
      </c>
      <c r="N8" s="131">
        <v>6</v>
      </c>
    </row>
    <row r="9" spans="1:14">
      <c r="A9" s="128" t="s">
        <v>391</v>
      </c>
      <c r="B9" s="148">
        <v>1</v>
      </c>
      <c r="C9" s="142">
        <v>4</v>
      </c>
      <c r="D9" s="149">
        <v>61</v>
      </c>
      <c r="E9" s="142">
        <v>32</v>
      </c>
      <c r="F9" s="142">
        <v>29</v>
      </c>
      <c r="G9" s="142" t="s">
        <v>283</v>
      </c>
      <c r="H9" s="142" t="s">
        <v>283</v>
      </c>
      <c r="I9" s="142" t="s">
        <v>283</v>
      </c>
      <c r="J9" s="142">
        <v>19</v>
      </c>
      <c r="K9" s="142">
        <v>21</v>
      </c>
      <c r="L9" s="142">
        <v>21</v>
      </c>
      <c r="M9" s="142">
        <v>9</v>
      </c>
      <c r="N9" s="142">
        <v>6</v>
      </c>
    </row>
    <row r="10" spans="1:14">
      <c r="A10" s="362" t="s">
        <v>72</v>
      </c>
      <c r="B10" s="345"/>
      <c r="C10" s="150"/>
      <c r="D10" s="150"/>
      <c r="E10" s="150"/>
      <c r="F10" s="150"/>
      <c r="G10" s="150"/>
      <c r="H10" s="150"/>
      <c r="I10" s="150"/>
      <c r="J10" s="151"/>
      <c r="K10" s="151"/>
      <c r="L10" s="103"/>
      <c r="M10" s="103"/>
      <c r="N10" s="103"/>
    </row>
  </sheetData>
  <mergeCells count="16">
    <mergeCell ref="M4:M6"/>
    <mergeCell ref="N4:N6"/>
    <mergeCell ref="D5:F5"/>
    <mergeCell ref="G5:G6"/>
    <mergeCell ref="H5:H6"/>
    <mergeCell ref="I5:I6"/>
    <mergeCell ref="J5:J6"/>
    <mergeCell ref="K5:K6"/>
    <mergeCell ref="L5:L6"/>
    <mergeCell ref="A10:B10"/>
    <mergeCell ref="A3:B3"/>
    <mergeCell ref="H3:K3"/>
    <mergeCell ref="A4:A6"/>
    <mergeCell ref="B4:B6"/>
    <mergeCell ref="C4:C6"/>
    <mergeCell ref="D4:L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>
      <selection activeCell="Q15" sqref="Q15"/>
    </sheetView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74" t="s">
        <v>170</v>
      </c>
    </row>
    <row r="2" spans="1:12" ht="17.25" customHeight="1">
      <c r="A2" s="360" t="s">
        <v>284</v>
      </c>
      <c r="B2" s="360"/>
      <c r="C2" s="360"/>
      <c r="D2" s="103"/>
      <c r="E2" s="103"/>
      <c r="F2" s="103"/>
      <c r="G2" s="103"/>
      <c r="H2" s="103"/>
      <c r="I2" s="103"/>
      <c r="J2" s="103"/>
      <c r="K2" s="103"/>
    </row>
    <row r="3" spans="1:12" ht="14.25" customHeight="1" thickBot="1">
      <c r="A3" s="379" t="s">
        <v>91</v>
      </c>
      <c r="B3" s="379"/>
      <c r="C3" s="299"/>
      <c r="D3" s="299"/>
      <c r="E3" s="299"/>
      <c r="F3" s="299"/>
      <c r="G3" s="299"/>
      <c r="H3" s="348" t="s">
        <v>111</v>
      </c>
      <c r="I3" s="348"/>
      <c r="J3" s="348"/>
      <c r="K3" s="348"/>
      <c r="L3" s="28"/>
    </row>
    <row r="4" spans="1:12" ht="16.5" customHeight="1" thickTop="1">
      <c r="A4" s="349" t="s">
        <v>105</v>
      </c>
      <c r="B4" s="359" t="s">
        <v>343</v>
      </c>
      <c r="C4" s="353"/>
      <c r="D4" s="349"/>
      <c r="E4" s="359" t="s">
        <v>344</v>
      </c>
      <c r="F4" s="349"/>
      <c r="G4" s="359" t="s">
        <v>345</v>
      </c>
      <c r="H4" s="349"/>
      <c r="I4" s="381" t="s">
        <v>346</v>
      </c>
      <c r="J4" s="383" t="s">
        <v>285</v>
      </c>
      <c r="K4" s="381" t="s">
        <v>347</v>
      </c>
    </row>
    <row r="5" spans="1:12" ht="21" customHeight="1">
      <c r="A5" s="350"/>
      <c r="B5" s="143" t="s">
        <v>87</v>
      </c>
      <c r="C5" s="296" t="s">
        <v>86</v>
      </c>
      <c r="D5" s="296" t="s">
        <v>85</v>
      </c>
      <c r="E5" s="123" t="s">
        <v>86</v>
      </c>
      <c r="F5" s="127" t="s">
        <v>85</v>
      </c>
      <c r="G5" s="127" t="s">
        <v>103</v>
      </c>
      <c r="H5" s="296" t="s">
        <v>85</v>
      </c>
      <c r="I5" s="382"/>
      <c r="J5" s="384"/>
      <c r="K5" s="382"/>
    </row>
    <row r="6" spans="1:12" ht="18" customHeight="1">
      <c r="A6" s="128" t="s">
        <v>383</v>
      </c>
      <c r="B6" s="152">
        <v>462</v>
      </c>
      <c r="C6" s="131">
        <v>235</v>
      </c>
      <c r="D6" s="131">
        <v>227</v>
      </c>
      <c r="E6" s="131">
        <v>227</v>
      </c>
      <c r="F6" s="131">
        <v>223</v>
      </c>
      <c r="G6" s="131">
        <v>5</v>
      </c>
      <c r="H6" s="131">
        <v>2</v>
      </c>
      <c r="I6" s="153" t="s">
        <v>392</v>
      </c>
      <c r="J6" s="131">
        <v>5</v>
      </c>
      <c r="K6" s="309">
        <v>97.4</v>
      </c>
    </row>
    <row r="7" spans="1:12" ht="18" customHeight="1">
      <c r="A7" s="128" t="s">
        <v>79</v>
      </c>
      <c r="B7" s="152">
        <v>443</v>
      </c>
      <c r="C7" s="131">
        <v>217</v>
      </c>
      <c r="D7" s="131">
        <v>226</v>
      </c>
      <c r="E7" s="131">
        <v>205</v>
      </c>
      <c r="F7" s="131">
        <v>221</v>
      </c>
      <c r="G7" s="131">
        <v>4</v>
      </c>
      <c r="H7" s="131">
        <v>2</v>
      </c>
      <c r="I7" s="153" t="s">
        <v>390</v>
      </c>
      <c r="J7" s="131">
        <v>11</v>
      </c>
      <c r="K7" s="309">
        <v>96.2</v>
      </c>
    </row>
    <row r="8" spans="1:12" ht="18" customHeight="1">
      <c r="A8" s="128" t="s">
        <v>78</v>
      </c>
      <c r="B8" s="152">
        <v>471</v>
      </c>
      <c r="C8" s="131">
        <v>240</v>
      </c>
      <c r="D8" s="131">
        <v>231</v>
      </c>
      <c r="E8" s="131">
        <v>231</v>
      </c>
      <c r="F8" s="131">
        <v>228</v>
      </c>
      <c r="G8" s="131">
        <v>4</v>
      </c>
      <c r="H8" s="131" t="s">
        <v>390</v>
      </c>
      <c r="I8" s="153" t="s">
        <v>390</v>
      </c>
      <c r="J8" s="131">
        <v>12</v>
      </c>
      <c r="K8" s="309">
        <v>97.5</v>
      </c>
    </row>
    <row r="9" spans="1:12" ht="18" customHeight="1">
      <c r="A9" s="128" t="s">
        <v>77</v>
      </c>
      <c r="B9" s="152">
        <v>412</v>
      </c>
      <c r="C9" s="131">
        <v>225</v>
      </c>
      <c r="D9" s="131">
        <v>187</v>
      </c>
      <c r="E9" s="131">
        <v>217</v>
      </c>
      <c r="F9" s="131">
        <v>182</v>
      </c>
      <c r="G9" s="131">
        <v>5</v>
      </c>
      <c r="H9" s="131">
        <v>2</v>
      </c>
      <c r="I9" s="153" t="s">
        <v>393</v>
      </c>
      <c r="J9" s="131">
        <v>11</v>
      </c>
      <c r="K9" s="309">
        <v>96.8</v>
      </c>
    </row>
    <row r="10" spans="1:12" ht="18" customHeight="1">
      <c r="A10" s="128" t="s">
        <v>76</v>
      </c>
      <c r="B10" s="152">
        <v>457</v>
      </c>
      <c r="C10" s="131">
        <v>236</v>
      </c>
      <c r="D10" s="131">
        <v>221</v>
      </c>
      <c r="E10" s="131">
        <v>231</v>
      </c>
      <c r="F10" s="131">
        <v>218</v>
      </c>
      <c r="G10" s="131">
        <v>3</v>
      </c>
      <c r="H10" s="153" t="s">
        <v>390</v>
      </c>
      <c r="I10" s="153" t="s">
        <v>390</v>
      </c>
      <c r="J10" s="131">
        <v>5</v>
      </c>
      <c r="K10" s="309">
        <v>98.2</v>
      </c>
    </row>
    <row r="11" spans="1:12" ht="18" customHeight="1">
      <c r="A11" s="128" t="s">
        <v>75</v>
      </c>
      <c r="B11" s="152">
        <v>440</v>
      </c>
      <c r="C11" s="131">
        <v>233</v>
      </c>
      <c r="D11" s="131">
        <v>207</v>
      </c>
      <c r="E11" s="131">
        <v>231</v>
      </c>
      <c r="F11" s="131">
        <v>205</v>
      </c>
      <c r="G11" s="131">
        <v>1</v>
      </c>
      <c r="H11" s="153" t="s">
        <v>390</v>
      </c>
      <c r="I11" s="153" t="s">
        <v>390</v>
      </c>
      <c r="J11" s="131">
        <v>3</v>
      </c>
      <c r="K11" s="309">
        <v>99.1</v>
      </c>
    </row>
    <row r="12" spans="1:12" ht="18" customHeight="1">
      <c r="A12" s="128" t="s">
        <v>74</v>
      </c>
      <c r="B12" s="152">
        <v>433</v>
      </c>
      <c r="C12" s="131">
        <v>233</v>
      </c>
      <c r="D12" s="131">
        <v>200</v>
      </c>
      <c r="E12" s="131">
        <v>223</v>
      </c>
      <c r="F12" s="131">
        <v>196</v>
      </c>
      <c r="G12" s="131">
        <v>7</v>
      </c>
      <c r="H12" s="153" t="s">
        <v>394</v>
      </c>
      <c r="I12" s="153" t="s">
        <v>394</v>
      </c>
      <c r="J12" s="131">
        <v>5</v>
      </c>
      <c r="K12" s="309">
        <v>96.7</v>
      </c>
    </row>
    <row r="13" spans="1:12" ht="18" customHeight="1">
      <c r="A13" s="128" t="s">
        <v>73</v>
      </c>
      <c r="B13" s="134">
        <v>420</v>
      </c>
      <c r="C13" s="131">
        <v>228</v>
      </c>
      <c r="D13" s="131">
        <v>192</v>
      </c>
      <c r="E13" s="131">
        <v>225</v>
      </c>
      <c r="F13" s="131">
        <v>189</v>
      </c>
      <c r="G13" s="131">
        <v>2</v>
      </c>
      <c r="H13" s="153" t="s">
        <v>390</v>
      </c>
      <c r="I13" s="153" t="s">
        <v>390</v>
      </c>
      <c r="J13" s="131">
        <v>4</v>
      </c>
      <c r="K13" s="309">
        <v>98.6</v>
      </c>
    </row>
    <row r="14" spans="1:12" ht="18" customHeight="1">
      <c r="A14" s="128" t="s">
        <v>174</v>
      </c>
      <c r="B14" s="134">
        <v>430</v>
      </c>
      <c r="C14" s="131">
        <v>195</v>
      </c>
      <c r="D14" s="131">
        <v>235</v>
      </c>
      <c r="E14" s="131">
        <v>191</v>
      </c>
      <c r="F14" s="131">
        <v>230</v>
      </c>
      <c r="G14" s="131">
        <v>2</v>
      </c>
      <c r="H14" s="153" t="s">
        <v>348</v>
      </c>
      <c r="I14" s="153" t="s">
        <v>283</v>
      </c>
      <c r="J14" s="131">
        <v>6</v>
      </c>
      <c r="K14" s="309">
        <v>97.906976744186053</v>
      </c>
    </row>
    <row r="15" spans="1:12" ht="18" customHeight="1">
      <c r="A15" s="128" t="s">
        <v>229</v>
      </c>
      <c r="B15" s="134">
        <v>373</v>
      </c>
      <c r="C15" s="131">
        <v>188</v>
      </c>
      <c r="D15" s="131">
        <v>185</v>
      </c>
      <c r="E15" s="131">
        <v>184</v>
      </c>
      <c r="F15" s="131">
        <v>184</v>
      </c>
      <c r="G15" s="131" t="s">
        <v>283</v>
      </c>
      <c r="H15" s="153" t="s">
        <v>283</v>
      </c>
      <c r="I15" s="153" t="s">
        <v>348</v>
      </c>
      <c r="J15" s="131">
        <v>4</v>
      </c>
      <c r="K15" s="309">
        <v>98.7</v>
      </c>
    </row>
    <row r="16" spans="1:12" ht="18" customHeight="1">
      <c r="A16" s="128" t="s">
        <v>274</v>
      </c>
      <c r="B16" s="15">
        <v>387</v>
      </c>
      <c r="C16" s="13">
        <v>197</v>
      </c>
      <c r="D16" s="13">
        <v>190</v>
      </c>
      <c r="E16" s="13">
        <v>195</v>
      </c>
      <c r="F16" s="13">
        <v>188</v>
      </c>
      <c r="G16" s="13">
        <v>1</v>
      </c>
      <c r="H16" s="29" t="s">
        <v>283</v>
      </c>
      <c r="I16" s="29" t="s">
        <v>348</v>
      </c>
      <c r="J16" s="13">
        <v>2</v>
      </c>
      <c r="K16" s="45">
        <v>99</v>
      </c>
    </row>
    <row r="17" spans="1:11" ht="18" customHeight="1">
      <c r="A17" s="128" t="s">
        <v>331</v>
      </c>
      <c r="B17" s="15">
        <v>383</v>
      </c>
      <c r="C17" s="13">
        <v>196</v>
      </c>
      <c r="D17" s="13">
        <v>187</v>
      </c>
      <c r="E17" s="13">
        <v>185</v>
      </c>
      <c r="F17" s="13">
        <v>185</v>
      </c>
      <c r="G17" s="13">
        <v>3</v>
      </c>
      <c r="H17" s="29" t="s">
        <v>283</v>
      </c>
      <c r="I17" s="29" t="s">
        <v>348</v>
      </c>
      <c r="J17" s="13">
        <v>9</v>
      </c>
      <c r="K17" s="45">
        <v>96.6</v>
      </c>
    </row>
    <row r="18" spans="1:11" ht="18" customHeight="1">
      <c r="A18" s="141" t="s">
        <v>384</v>
      </c>
      <c r="B18" s="19">
        <v>414</v>
      </c>
      <c r="C18" s="18">
        <v>220</v>
      </c>
      <c r="D18" s="18">
        <v>194</v>
      </c>
      <c r="E18" s="18">
        <v>213</v>
      </c>
      <c r="F18" s="18">
        <v>190</v>
      </c>
      <c r="G18" s="30" t="s">
        <v>283</v>
      </c>
      <c r="H18" s="30" t="s">
        <v>283</v>
      </c>
      <c r="I18" s="30" t="s">
        <v>283</v>
      </c>
      <c r="J18" s="18">
        <v>11</v>
      </c>
      <c r="K18" s="48">
        <v>97.3</v>
      </c>
    </row>
    <row r="19" spans="1:11">
      <c r="A19" s="345" t="s">
        <v>72</v>
      </c>
      <c r="B19" s="345"/>
      <c r="C19" s="103"/>
      <c r="D19" s="380" t="s">
        <v>286</v>
      </c>
      <c r="E19" s="380"/>
      <c r="F19" s="380"/>
      <c r="G19" s="380"/>
      <c r="H19" s="380"/>
      <c r="I19" s="380"/>
      <c r="J19" s="380"/>
      <c r="K19" s="380"/>
    </row>
  </sheetData>
  <mergeCells count="12">
    <mergeCell ref="A2:C2"/>
    <mergeCell ref="A3:B3"/>
    <mergeCell ref="H3:K3"/>
    <mergeCell ref="D19:K19"/>
    <mergeCell ref="K4:K5"/>
    <mergeCell ref="J4:J5"/>
    <mergeCell ref="G4:H4"/>
    <mergeCell ref="A4:A5"/>
    <mergeCell ref="B4:D4"/>
    <mergeCell ref="E4:F4"/>
    <mergeCell ref="I4:I5"/>
    <mergeCell ref="A19:B19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>
      <selection activeCell="N16" sqref="N16"/>
    </sheetView>
  </sheetViews>
  <sheetFormatPr defaultRowHeight="13.5"/>
  <cols>
    <col min="1" max="1" width="11.875" style="69" customWidth="1"/>
    <col min="2" max="12" width="7.875" style="69" customWidth="1"/>
    <col min="13" max="16384" width="9" style="69"/>
  </cols>
  <sheetData>
    <row r="1" spans="1:12" ht="18" customHeight="1">
      <c r="A1" s="74" t="s">
        <v>170</v>
      </c>
    </row>
    <row r="2" spans="1:12" s="10" customFormat="1" ht="17.25" customHeight="1">
      <c r="A2" s="346" t="s">
        <v>395</v>
      </c>
      <c r="B2" s="346"/>
      <c r="C2" s="346"/>
      <c r="D2" s="346"/>
      <c r="E2" s="103"/>
      <c r="F2" s="103"/>
      <c r="G2" s="103"/>
      <c r="H2" s="103"/>
      <c r="I2" s="103"/>
      <c r="J2" s="103"/>
      <c r="K2" s="103"/>
      <c r="L2" s="103"/>
    </row>
    <row r="3" spans="1:12" s="10" customFormat="1" ht="13.5" customHeight="1" thickBot="1">
      <c r="A3" s="379" t="s">
        <v>91</v>
      </c>
      <c r="B3" s="379"/>
      <c r="C3" s="299"/>
      <c r="D3" s="299"/>
      <c r="E3" s="299"/>
      <c r="F3" s="299"/>
      <c r="G3" s="299"/>
      <c r="H3" s="103"/>
      <c r="I3" s="348" t="s">
        <v>111</v>
      </c>
      <c r="J3" s="358"/>
      <c r="K3" s="348"/>
      <c r="L3" s="348"/>
    </row>
    <row r="4" spans="1:12" s="10" customFormat="1" ht="16.5" customHeight="1" thickTop="1">
      <c r="A4" s="349" t="s">
        <v>105</v>
      </c>
      <c r="B4" s="359" t="s">
        <v>343</v>
      </c>
      <c r="C4" s="353"/>
      <c r="D4" s="349"/>
      <c r="E4" s="359" t="s">
        <v>110</v>
      </c>
      <c r="F4" s="349"/>
      <c r="G4" s="359" t="s">
        <v>345</v>
      </c>
      <c r="H4" s="349"/>
      <c r="I4" s="381" t="s">
        <v>346</v>
      </c>
      <c r="J4" s="385" t="s">
        <v>349</v>
      </c>
      <c r="K4" s="351" t="s">
        <v>285</v>
      </c>
      <c r="L4" s="385" t="s">
        <v>109</v>
      </c>
    </row>
    <row r="5" spans="1:12" s="10" customFormat="1" ht="21" customHeight="1">
      <c r="A5" s="350"/>
      <c r="B5" s="143" t="s">
        <v>87</v>
      </c>
      <c r="C5" s="296" t="s">
        <v>86</v>
      </c>
      <c r="D5" s="296" t="s">
        <v>85</v>
      </c>
      <c r="E5" s="123" t="s">
        <v>86</v>
      </c>
      <c r="F5" s="127" t="s">
        <v>85</v>
      </c>
      <c r="G5" s="127" t="s">
        <v>86</v>
      </c>
      <c r="H5" s="296" t="s">
        <v>85</v>
      </c>
      <c r="I5" s="382"/>
      <c r="J5" s="386"/>
      <c r="K5" s="352"/>
      <c r="L5" s="387"/>
    </row>
    <row r="6" spans="1:12" s="10" customFormat="1" ht="18" customHeight="1">
      <c r="A6" s="128" t="s">
        <v>383</v>
      </c>
      <c r="B6" s="152">
        <v>415</v>
      </c>
      <c r="C6" s="131">
        <v>172</v>
      </c>
      <c r="D6" s="131">
        <v>243</v>
      </c>
      <c r="E6" s="131">
        <v>70</v>
      </c>
      <c r="F6" s="131">
        <v>90</v>
      </c>
      <c r="G6" s="131">
        <v>21</v>
      </c>
      <c r="H6" s="131">
        <v>40</v>
      </c>
      <c r="I6" s="131">
        <v>164</v>
      </c>
      <c r="J6" s="131">
        <v>3</v>
      </c>
      <c r="K6" s="131">
        <v>21</v>
      </c>
      <c r="L6" s="154">
        <v>38.6</v>
      </c>
    </row>
    <row r="7" spans="1:12" s="10" customFormat="1" ht="18" customHeight="1">
      <c r="A7" s="128" t="s">
        <v>79</v>
      </c>
      <c r="B7" s="152">
        <v>424</v>
      </c>
      <c r="C7" s="131">
        <v>152</v>
      </c>
      <c r="D7" s="131">
        <v>272</v>
      </c>
      <c r="E7" s="131">
        <v>71</v>
      </c>
      <c r="F7" s="131">
        <v>113</v>
      </c>
      <c r="G7" s="131">
        <v>28</v>
      </c>
      <c r="H7" s="131">
        <v>45</v>
      </c>
      <c r="I7" s="131">
        <v>137</v>
      </c>
      <c r="J7" s="131">
        <v>15</v>
      </c>
      <c r="K7" s="131">
        <v>15</v>
      </c>
      <c r="L7" s="154">
        <v>43.4</v>
      </c>
    </row>
    <row r="8" spans="1:12" s="10" customFormat="1" ht="18" customHeight="1">
      <c r="A8" s="128" t="s">
        <v>78</v>
      </c>
      <c r="B8" s="152">
        <v>390</v>
      </c>
      <c r="C8" s="131">
        <v>137</v>
      </c>
      <c r="D8" s="131">
        <v>253</v>
      </c>
      <c r="E8" s="131">
        <v>63</v>
      </c>
      <c r="F8" s="131">
        <v>103</v>
      </c>
      <c r="G8" s="131">
        <v>17</v>
      </c>
      <c r="H8" s="131">
        <v>38</v>
      </c>
      <c r="I8" s="131">
        <v>152</v>
      </c>
      <c r="J8" s="131">
        <v>13</v>
      </c>
      <c r="K8" s="131">
        <v>3</v>
      </c>
      <c r="L8" s="154">
        <v>42.6</v>
      </c>
    </row>
    <row r="9" spans="1:12" s="10" customFormat="1" ht="18" customHeight="1">
      <c r="A9" s="128" t="s">
        <v>77</v>
      </c>
      <c r="B9" s="152">
        <v>429</v>
      </c>
      <c r="C9" s="131">
        <v>156</v>
      </c>
      <c r="D9" s="131">
        <v>273</v>
      </c>
      <c r="E9" s="131">
        <v>67</v>
      </c>
      <c r="F9" s="131">
        <v>115</v>
      </c>
      <c r="G9" s="131">
        <v>32</v>
      </c>
      <c r="H9" s="131">
        <v>29</v>
      </c>
      <c r="I9" s="131">
        <v>159</v>
      </c>
      <c r="J9" s="131">
        <v>16</v>
      </c>
      <c r="K9" s="131">
        <v>11</v>
      </c>
      <c r="L9" s="154">
        <v>42.4</v>
      </c>
    </row>
    <row r="10" spans="1:12" s="10" customFormat="1" ht="18" customHeight="1">
      <c r="A10" s="128" t="s">
        <v>76</v>
      </c>
      <c r="B10" s="152">
        <v>432</v>
      </c>
      <c r="C10" s="131">
        <v>162</v>
      </c>
      <c r="D10" s="131">
        <v>270</v>
      </c>
      <c r="E10" s="131">
        <v>70</v>
      </c>
      <c r="F10" s="131">
        <v>117</v>
      </c>
      <c r="G10" s="131">
        <v>29</v>
      </c>
      <c r="H10" s="131">
        <v>40</v>
      </c>
      <c r="I10" s="131">
        <v>152</v>
      </c>
      <c r="J10" s="131">
        <v>18</v>
      </c>
      <c r="K10" s="131">
        <v>6</v>
      </c>
      <c r="L10" s="154">
        <v>43.3</v>
      </c>
    </row>
    <row r="11" spans="1:12" s="10" customFormat="1" ht="18" customHeight="1">
      <c r="A11" s="128" t="s">
        <v>75</v>
      </c>
      <c r="B11" s="152">
        <v>442</v>
      </c>
      <c r="C11" s="131">
        <v>198</v>
      </c>
      <c r="D11" s="131">
        <v>244</v>
      </c>
      <c r="E11" s="131">
        <v>74</v>
      </c>
      <c r="F11" s="131">
        <v>102</v>
      </c>
      <c r="G11" s="131">
        <v>28</v>
      </c>
      <c r="H11" s="131">
        <v>47</v>
      </c>
      <c r="I11" s="131">
        <v>154</v>
      </c>
      <c r="J11" s="131">
        <v>12</v>
      </c>
      <c r="K11" s="131">
        <v>25</v>
      </c>
      <c r="L11" s="154">
        <v>39.799999999999997</v>
      </c>
    </row>
    <row r="12" spans="1:12" s="10" customFormat="1" ht="18" customHeight="1">
      <c r="A12" s="128" t="s">
        <v>74</v>
      </c>
      <c r="B12" s="152">
        <v>394</v>
      </c>
      <c r="C12" s="131">
        <v>162</v>
      </c>
      <c r="D12" s="131">
        <v>232</v>
      </c>
      <c r="E12" s="131">
        <v>56</v>
      </c>
      <c r="F12" s="131">
        <v>108</v>
      </c>
      <c r="G12" s="131">
        <v>43</v>
      </c>
      <c r="H12" s="131">
        <v>33</v>
      </c>
      <c r="I12" s="131">
        <v>140</v>
      </c>
      <c r="J12" s="131">
        <v>2</v>
      </c>
      <c r="K12" s="131">
        <v>12</v>
      </c>
      <c r="L12" s="154">
        <v>41.6</v>
      </c>
    </row>
    <row r="13" spans="1:12" s="10" customFormat="1" ht="18" customHeight="1">
      <c r="A13" s="128" t="s">
        <v>73</v>
      </c>
      <c r="B13" s="134">
        <v>431</v>
      </c>
      <c r="C13" s="131">
        <v>187</v>
      </c>
      <c r="D13" s="131">
        <v>244</v>
      </c>
      <c r="E13" s="131">
        <v>71</v>
      </c>
      <c r="F13" s="131">
        <v>103</v>
      </c>
      <c r="G13" s="131">
        <v>31</v>
      </c>
      <c r="H13" s="131">
        <v>37</v>
      </c>
      <c r="I13" s="131">
        <v>171</v>
      </c>
      <c r="J13" s="131">
        <v>5</v>
      </c>
      <c r="K13" s="131">
        <v>13</v>
      </c>
      <c r="L13" s="155">
        <v>40.4</v>
      </c>
    </row>
    <row r="14" spans="1:12" s="10" customFormat="1" ht="18" customHeight="1">
      <c r="A14" s="128" t="s">
        <v>174</v>
      </c>
      <c r="B14" s="134">
        <v>415</v>
      </c>
      <c r="C14" s="131">
        <v>162</v>
      </c>
      <c r="D14" s="131">
        <v>253</v>
      </c>
      <c r="E14" s="131">
        <v>48</v>
      </c>
      <c r="F14" s="131">
        <v>118</v>
      </c>
      <c r="G14" s="131">
        <v>42</v>
      </c>
      <c r="H14" s="131">
        <v>42</v>
      </c>
      <c r="I14" s="131">
        <v>131</v>
      </c>
      <c r="J14" s="131">
        <v>21</v>
      </c>
      <c r="K14" s="131">
        <v>13</v>
      </c>
      <c r="L14" s="155">
        <v>40</v>
      </c>
    </row>
    <row r="15" spans="1:12" s="10" customFormat="1" ht="18" customHeight="1">
      <c r="A15" s="128" t="s">
        <v>229</v>
      </c>
      <c r="B15" s="134">
        <v>417</v>
      </c>
      <c r="C15" s="131">
        <v>193</v>
      </c>
      <c r="D15" s="131">
        <v>224</v>
      </c>
      <c r="E15" s="131">
        <v>70</v>
      </c>
      <c r="F15" s="131">
        <v>77</v>
      </c>
      <c r="G15" s="131">
        <v>33</v>
      </c>
      <c r="H15" s="131">
        <v>40</v>
      </c>
      <c r="I15" s="131">
        <v>179</v>
      </c>
      <c r="J15" s="131">
        <v>4</v>
      </c>
      <c r="K15" s="131">
        <v>14</v>
      </c>
      <c r="L15" s="155">
        <v>35.299999999999997</v>
      </c>
    </row>
    <row r="16" spans="1:12" s="10" customFormat="1" ht="18" customHeight="1">
      <c r="A16" s="128" t="s">
        <v>274</v>
      </c>
      <c r="B16" s="15">
        <v>413</v>
      </c>
      <c r="C16" s="13">
        <v>188</v>
      </c>
      <c r="D16" s="13">
        <v>225</v>
      </c>
      <c r="E16" s="13">
        <v>79</v>
      </c>
      <c r="F16" s="13">
        <v>88</v>
      </c>
      <c r="G16" s="13">
        <v>44</v>
      </c>
      <c r="H16" s="13">
        <v>46</v>
      </c>
      <c r="I16" s="13">
        <v>138</v>
      </c>
      <c r="J16" s="13">
        <v>6</v>
      </c>
      <c r="K16" s="13">
        <v>12</v>
      </c>
      <c r="L16" s="76">
        <v>40.4</v>
      </c>
    </row>
    <row r="17" spans="1:12" s="10" customFormat="1" ht="18" customHeight="1">
      <c r="A17" s="128" t="s">
        <v>331</v>
      </c>
      <c r="B17" s="15">
        <v>442</v>
      </c>
      <c r="C17" s="13">
        <v>182</v>
      </c>
      <c r="D17" s="13">
        <v>260</v>
      </c>
      <c r="E17" s="13">
        <v>67</v>
      </c>
      <c r="F17" s="13">
        <v>111</v>
      </c>
      <c r="G17" s="13">
        <v>34</v>
      </c>
      <c r="H17" s="13">
        <v>49</v>
      </c>
      <c r="I17" s="13">
        <v>161</v>
      </c>
      <c r="J17" s="13">
        <v>5</v>
      </c>
      <c r="K17" s="13">
        <v>15</v>
      </c>
      <c r="L17" s="76">
        <v>40.299999999999997</v>
      </c>
    </row>
    <row r="18" spans="1:12" s="10" customFormat="1" ht="18" customHeight="1">
      <c r="A18" s="141" t="s">
        <v>384</v>
      </c>
      <c r="B18" s="19">
        <v>391</v>
      </c>
      <c r="C18" s="18">
        <v>170</v>
      </c>
      <c r="D18" s="18">
        <v>221</v>
      </c>
      <c r="E18" s="18">
        <v>76</v>
      </c>
      <c r="F18" s="18">
        <v>100</v>
      </c>
      <c r="G18" s="18">
        <v>38</v>
      </c>
      <c r="H18" s="18">
        <v>49</v>
      </c>
      <c r="I18" s="18">
        <v>111</v>
      </c>
      <c r="J18" s="30" t="s">
        <v>283</v>
      </c>
      <c r="K18" s="18">
        <v>17</v>
      </c>
      <c r="L18" s="31">
        <v>45</v>
      </c>
    </row>
    <row r="19" spans="1:12" s="33" customFormat="1" ht="15.75" customHeight="1">
      <c r="A19" s="345" t="s">
        <v>72</v>
      </c>
      <c r="B19" s="345"/>
      <c r="C19" s="310"/>
      <c r="D19" s="311"/>
      <c r="E19" s="380" t="s">
        <v>108</v>
      </c>
      <c r="F19" s="380"/>
      <c r="G19" s="380"/>
      <c r="H19" s="380"/>
      <c r="I19" s="380"/>
      <c r="J19" s="380"/>
      <c r="K19" s="380"/>
      <c r="L19" s="380"/>
    </row>
  </sheetData>
  <mergeCells count="13">
    <mergeCell ref="A2:D2"/>
    <mergeCell ref="A3:B3"/>
    <mergeCell ref="A19:B19"/>
    <mergeCell ref="E19:L19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workbookViewId="0">
      <selection activeCell="I17" sqref="I17"/>
    </sheetView>
  </sheetViews>
  <sheetFormatPr defaultRowHeight="13.5"/>
  <cols>
    <col min="1" max="1" width="11.875" style="69" customWidth="1"/>
    <col min="2" max="5" width="7.875" style="69" customWidth="1"/>
    <col min="6" max="16384" width="9" style="69"/>
  </cols>
  <sheetData>
    <row r="1" spans="1:8" ht="18" customHeight="1">
      <c r="A1" s="74" t="s">
        <v>170</v>
      </c>
    </row>
    <row r="2" spans="1:8" s="10" customFormat="1" ht="17.25" customHeight="1">
      <c r="A2" s="312" t="s">
        <v>396</v>
      </c>
      <c r="B2" s="312"/>
      <c r="C2" s="312"/>
      <c r="D2" s="312"/>
      <c r="E2" s="103"/>
    </row>
    <row r="3" spans="1:8" s="10" customFormat="1" ht="14.25" customHeight="1" thickBot="1">
      <c r="A3" s="347" t="s">
        <v>91</v>
      </c>
      <c r="B3" s="347"/>
      <c r="C3" s="313" t="s">
        <v>107</v>
      </c>
      <c r="D3" s="313"/>
      <c r="E3" s="313"/>
      <c r="F3" s="34"/>
      <c r="G3" s="28"/>
      <c r="H3" s="28"/>
    </row>
    <row r="4" spans="1:8" s="10" customFormat="1" ht="15" thickTop="1">
      <c r="A4" s="349" t="s">
        <v>105</v>
      </c>
      <c r="B4" s="388" t="s">
        <v>287</v>
      </c>
      <c r="C4" s="354" t="s">
        <v>350</v>
      </c>
      <c r="D4" s="354"/>
      <c r="E4" s="354"/>
      <c r="F4" s="35"/>
      <c r="G4" s="77"/>
      <c r="H4" s="77"/>
    </row>
    <row r="5" spans="1:8" s="10" customFormat="1" ht="14.25">
      <c r="A5" s="350"/>
      <c r="B5" s="389"/>
      <c r="C5" s="127" t="s">
        <v>351</v>
      </c>
      <c r="D5" s="127" t="s">
        <v>352</v>
      </c>
      <c r="E5" s="123" t="s">
        <v>353</v>
      </c>
      <c r="F5" s="35"/>
      <c r="G5" s="36"/>
      <c r="H5" s="77"/>
    </row>
    <row r="6" spans="1:8" s="10" customFormat="1" ht="18.75" customHeight="1">
      <c r="A6" s="128" t="s">
        <v>386</v>
      </c>
      <c r="B6" s="156">
        <v>61</v>
      </c>
      <c r="C6" s="157">
        <v>16</v>
      </c>
      <c r="D6" s="157">
        <v>35</v>
      </c>
      <c r="E6" s="158">
        <v>10</v>
      </c>
      <c r="F6" s="78"/>
      <c r="G6" s="36"/>
      <c r="H6" s="78"/>
    </row>
    <row r="7" spans="1:8" s="10" customFormat="1" ht="18.75" customHeight="1">
      <c r="A7" s="128" t="s">
        <v>95</v>
      </c>
      <c r="B7" s="156">
        <v>73</v>
      </c>
      <c r="C7" s="157">
        <v>21</v>
      </c>
      <c r="D7" s="157">
        <v>47</v>
      </c>
      <c r="E7" s="158">
        <v>5</v>
      </c>
      <c r="F7" s="78"/>
      <c r="G7" s="36"/>
      <c r="H7" s="78"/>
    </row>
    <row r="8" spans="1:8" s="10" customFormat="1" ht="18.75" customHeight="1">
      <c r="A8" s="128" t="s">
        <v>94</v>
      </c>
      <c r="B8" s="156">
        <v>55</v>
      </c>
      <c r="C8" s="157">
        <v>17</v>
      </c>
      <c r="D8" s="157">
        <v>34</v>
      </c>
      <c r="E8" s="158">
        <v>4</v>
      </c>
      <c r="F8" s="78"/>
      <c r="G8" s="36"/>
      <c r="H8" s="78"/>
    </row>
    <row r="9" spans="1:8" s="10" customFormat="1" ht="18.75" customHeight="1">
      <c r="A9" s="128" t="s">
        <v>93</v>
      </c>
      <c r="B9" s="156">
        <v>61</v>
      </c>
      <c r="C9" s="157">
        <v>21</v>
      </c>
      <c r="D9" s="157">
        <v>37</v>
      </c>
      <c r="E9" s="158">
        <v>3</v>
      </c>
      <c r="F9" s="78"/>
      <c r="G9" s="36"/>
      <c r="H9" s="78"/>
    </row>
    <row r="10" spans="1:8" s="10" customFormat="1" ht="18.75" customHeight="1">
      <c r="A10" s="128" t="s">
        <v>92</v>
      </c>
      <c r="B10" s="156">
        <v>69</v>
      </c>
      <c r="C10" s="157">
        <v>48</v>
      </c>
      <c r="D10" s="157">
        <v>18</v>
      </c>
      <c r="E10" s="158">
        <v>3</v>
      </c>
      <c r="F10" s="78"/>
      <c r="G10" s="36"/>
      <c r="H10" s="78"/>
    </row>
    <row r="11" spans="1:8" s="10" customFormat="1" ht="18.75" customHeight="1">
      <c r="A11" s="128" t="s">
        <v>75</v>
      </c>
      <c r="B11" s="156">
        <v>75</v>
      </c>
      <c r="C11" s="157">
        <v>17</v>
      </c>
      <c r="D11" s="157">
        <v>49</v>
      </c>
      <c r="E11" s="158">
        <v>9</v>
      </c>
      <c r="F11" s="78"/>
      <c r="G11" s="36"/>
      <c r="H11" s="78"/>
    </row>
    <row r="12" spans="1:8" s="10" customFormat="1" ht="18.75" customHeight="1">
      <c r="A12" s="128" t="s">
        <v>74</v>
      </c>
      <c r="B12" s="156">
        <v>76</v>
      </c>
      <c r="C12" s="157">
        <v>17</v>
      </c>
      <c r="D12" s="157">
        <v>51</v>
      </c>
      <c r="E12" s="158">
        <v>8</v>
      </c>
      <c r="F12" s="78"/>
      <c r="G12" s="36"/>
      <c r="H12" s="78"/>
    </row>
    <row r="13" spans="1:8" s="10" customFormat="1" ht="18.75" customHeight="1">
      <c r="A13" s="128" t="s">
        <v>73</v>
      </c>
      <c r="B13" s="159">
        <v>68</v>
      </c>
      <c r="C13" s="157">
        <v>17</v>
      </c>
      <c r="D13" s="157">
        <v>45</v>
      </c>
      <c r="E13" s="158">
        <v>6</v>
      </c>
      <c r="F13" s="78"/>
      <c r="G13" s="36"/>
      <c r="H13" s="78"/>
    </row>
    <row r="14" spans="1:8" s="10" customFormat="1" ht="18.75" customHeight="1">
      <c r="A14" s="128" t="s">
        <v>174</v>
      </c>
      <c r="B14" s="159">
        <v>84</v>
      </c>
      <c r="C14" s="157">
        <v>17</v>
      </c>
      <c r="D14" s="157">
        <v>57</v>
      </c>
      <c r="E14" s="158">
        <v>10</v>
      </c>
      <c r="F14" s="78"/>
      <c r="G14" s="36"/>
      <c r="H14" s="78"/>
    </row>
    <row r="15" spans="1:8" s="10" customFormat="1" ht="18.75" customHeight="1">
      <c r="A15" s="128" t="s">
        <v>229</v>
      </c>
      <c r="B15" s="159">
        <v>73</v>
      </c>
      <c r="C15" s="157">
        <v>15</v>
      </c>
      <c r="D15" s="157">
        <v>57</v>
      </c>
      <c r="E15" s="158">
        <v>1</v>
      </c>
      <c r="F15" s="78"/>
      <c r="G15" s="36"/>
      <c r="H15" s="78"/>
    </row>
    <row r="16" spans="1:8" s="10" customFormat="1" ht="18.75" customHeight="1">
      <c r="A16" s="128" t="s">
        <v>274</v>
      </c>
      <c r="B16" s="79">
        <v>90</v>
      </c>
      <c r="C16" s="37">
        <v>26</v>
      </c>
      <c r="D16" s="37">
        <v>62</v>
      </c>
      <c r="E16" s="38">
        <v>2</v>
      </c>
      <c r="F16" s="78"/>
      <c r="G16" s="36"/>
      <c r="H16" s="78"/>
    </row>
    <row r="17" spans="1:8" s="10" customFormat="1" ht="18.75" customHeight="1">
      <c r="A17" s="128" t="s">
        <v>331</v>
      </c>
      <c r="B17" s="79">
        <v>83</v>
      </c>
      <c r="C17" s="37">
        <v>23</v>
      </c>
      <c r="D17" s="37">
        <v>57</v>
      </c>
      <c r="E17" s="38">
        <v>3</v>
      </c>
      <c r="F17" s="78"/>
      <c r="G17" s="36"/>
      <c r="H17" s="78"/>
    </row>
    <row r="18" spans="1:8" s="10" customFormat="1" ht="18.75" customHeight="1">
      <c r="A18" s="141" t="s">
        <v>384</v>
      </c>
      <c r="B18" s="39">
        <v>87</v>
      </c>
      <c r="C18" s="40">
        <v>22</v>
      </c>
      <c r="D18" s="40">
        <v>58</v>
      </c>
      <c r="E18" s="41">
        <v>7</v>
      </c>
      <c r="F18" s="78"/>
      <c r="G18" s="36"/>
      <c r="H18" s="78"/>
    </row>
    <row r="19" spans="1:8" s="10" customFormat="1">
      <c r="A19" s="345" t="s">
        <v>72</v>
      </c>
      <c r="B19" s="345"/>
      <c r="C19" s="150"/>
      <c r="D19" s="150"/>
      <c r="E19" s="150"/>
      <c r="F19" s="26"/>
      <c r="G19" s="26"/>
      <c r="H19" s="27"/>
    </row>
  </sheetData>
  <mergeCells count="5">
    <mergeCell ref="A4:A5"/>
    <mergeCell ref="B4:B5"/>
    <mergeCell ref="C4:E4"/>
    <mergeCell ref="A19:B19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2018-04-13T00:37:45Z</cp:lastPrinted>
  <dcterms:created xsi:type="dcterms:W3CDTF">2014-03-24T10:02:11Z</dcterms:created>
  <dcterms:modified xsi:type="dcterms:W3CDTF">2019-04-08T08:03:42Z</dcterms:modified>
</cp:coreProperties>
</file>