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05総務部\3052企画課\30524情報戦略推進係\08　統計\01 統計\委託統計\統計小諸\2022年版(R4)\HP統計小諸2022\"/>
    </mc:Choice>
  </mc:AlternateContent>
  <bookViews>
    <workbookView xWindow="360" yWindow="45" windowWidth="28035" windowHeight="12105"/>
  </bookViews>
  <sheets>
    <sheet name="表名" sheetId="2" r:id="rId1"/>
    <sheet name="120" sheetId="1" r:id="rId2"/>
    <sheet name="121" sheetId="5" r:id="rId3"/>
    <sheet name="122" sheetId="4" r:id="rId4"/>
    <sheet name="123" sheetId="3" r:id="rId5"/>
  </sheets>
  <definedNames>
    <definedName name="_xlnm.Print_Area" localSheetId="1">'120'!#REF!</definedName>
  </definedNames>
  <calcPr calcId="162913"/>
</workbook>
</file>

<file path=xl/calcChain.xml><?xml version="1.0" encoding="utf-8"?>
<calcChain xmlns="http://schemas.openxmlformats.org/spreadsheetml/2006/main">
  <c r="F13" i="5" l="1"/>
  <c r="F12" i="5"/>
  <c r="F11" i="5"/>
  <c r="F7" i="5"/>
</calcChain>
</file>

<file path=xl/comments1.xml><?xml version="1.0" encoding="utf-8"?>
<comments xmlns="http://schemas.openxmlformats.org/spreadsheetml/2006/main">
  <authors>
    <author>U0719</author>
  </authors>
  <commentList>
    <comment ref="D14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掛金：一般400円
学童100円で計算
20,795人×400円＋5,503人×100円＝8,868,300円
</t>
        </r>
      </text>
    </comment>
  </commentList>
</comments>
</file>

<file path=xl/sharedStrings.xml><?xml version="1.0" encoding="utf-8"?>
<sst xmlns="http://schemas.openxmlformats.org/spreadsheetml/2006/main" count="101" uniqueCount="61">
  <si>
    <t>総　数</t>
    <rPh sb="0" eb="1">
      <t>フサ</t>
    </rPh>
    <rPh sb="2" eb="3">
      <t>カズ</t>
    </rPh>
    <phoneticPr fontId="3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</si>
  <si>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</si>
  <si>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</si>
  <si>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</si>
  <si>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</si>
  <si>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25年度</t>
    <rPh sb="2" eb="4">
      <t>ネンド</t>
    </rPh>
    <phoneticPr fontId="3"/>
  </si>
  <si>
    <t>資料：生活環境課</t>
    <rPh sb="3" eb="5">
      <t>セイカツ</t>
    </rPh>
    <rPh sb="5" eb="7">
      <t>カンキョウ</t>
    </rPh>
    <phoneticPr fontId="6"/>
  </si>
  <si>
    <t>合　計
(件数)</t>
    <rPh sb="5" eb="7">
      <t>ケンスウ</t>
    </rPh>
    <phoneticPr fontId="6"/>
  </si>
  <si>
    <t>26年度</t>
    <rPh sb="2" eb="4">
      <t>ネンド</t>
    </rPh>
    <phoneticPr fontId="3"/>
  </si>
  <si>
    <t>120　ガス需要（都市ガス）の状況</t>
    <phoneticPr fontId="3"/>
  </si>
  <si>
    <t>121　たばこの消費量</t>
    <phoneticPr fontId="3"/>
  </si>
  <si>
    <t>122　市民法律相談の状況</t>
    <phoneticPr fontId="3"/>
  </si>
  <si>
    <t>123　交通災害共済の状況</t>
    <phoneticPr fontId="3"/>
  </si>
  <si>
    <t>27年度</t>
    <rPh sb="2" eb="4">
      <t>ネンド</t>
    </rPh>
    <phoneticPr fontId="3"/>
  </si>
  <si>
    <t>28年度</t>
    <rPh sb="2" eb="4">
      <t>ネンド</t>
    </rPh>
    <phoneticPr fontId="3"/>
  </si>
  <si>
    <t>交 通
事 故</t>
    <phoneticPr fontId="6"/>
  </si>
  <si>
    <t>29年度</t>
    <rPh sb="2" eb="4">
      <t>ネンド</t>
    </rPh>
    <phoneticPr fontId="3"/>
  </si>
  <si>
    <t>資料：税 務 課</t>
    <phoneticPr fontId="6"/>
  </si>
  <si>
    <t>土 地</t>
    <phoneticPr fontId="6"/>
  </si>
  <si>
    <t>30年度</t>
    <rPh sb="2" eb="4">
      <t>ネンド</t>
    </rPh>
    <phoneticPr fontId="3"/>
  </si>
  <si>
    <t>120　ガス需要（都市ガス）の状況</t>
    <phoneticPr fontId="6"/>
  </si>
  <si>
    <t>121　たばこの消費量</t>
    <phoneticPr fontId="6"/>
  </si>
  <si>
    <t>年　度</t>
    <phoneticPr fontId="6"/>
  </si>
  <si>
    <t>調定額 (千円)</t>
    <phoneticPr fontId="6"/>
  </si>
  <si>
    <t>家 庭</t>
    <phoneticPr fontId="6"/>
  </si>
  <si>
    <t>うち学童 (人)</t>
    <phoneticPr fontId="6"/>
  </si>
  <si>
    <t>金　額 (円)</t>
    <phoneticPr fontId="6"/>
  </si>
  <si>
    <t>供　給　戸　数（戸）</t>
    <phoneticPr fontId="6"/>
  </si>
  <si>
    <t>需　　要　　量  （㎥）</t>
    <phoneticPr fontId="6"/>
  </si>
  <si>
    <t>総 数</t>
    <phoneticPr fontId="6"/>
  </si>
  <si>
    <t>家庭用</t>
    <phoneticPr fontId="6"/>
  </si>
  <si>
    <t>工業用</t>
    <phoneticPr fontId="6"/>
  </si>
  <si>
    <t>商業用</t>
    <phoneticPr fontId="6"/>
  </si>
  <si>
    <t>公　務
その他</t>
    <phoneticPr fontId="6"/>
  </si>
  <si>
    <t>令和元年度</t>
    <rPh sb="0" eb="2">
      <t>レイワ</t>
    </rPh>
    <rPh sb="2" eb="4">
      <t>ガンネン</t>
    </rPh>
    <rPh sb="4" eb="5">
      <t>ド</t>
    </rPh>
    <phoneticPr fontId="3"/>
  </si>
  <si>
    <t>2</t>
    <phoneticPr fontId="3"/>
  </si>
  <si>
    <t>資料：長野都市ガス株式会社経営企画部</t>
    <rPh sb="3" eb="5">
      <t>ナガノ</t>
    </rPh>
    <rPh sb="5" eb="7">
      <t>トシ</t>
    </rPh>
    <rPh sb="9" eb="13">
      <t>カブシキガイシャ</t>
    </rPh>
    <rPh sb="13" eb="15">
      <t>ケイエイ</t>
    </rPh>
    <rPh sb="15" eb="17">
      <t>キカク</t>
    </rPh>
    <rPh sb="17" eb="18">
      <t>ブ</t>
    </rPh>
    <phoneticPr fontId="6"/>
  </si>
  <si>
    <t>対象たばこ
本数 (本)</t>
    <phoneticPr fontId="6"/>
  </si>
  <si>
    <t>調定額前年
対比 (％)</t>
    <phoneticPr fontId="6"/>
  </si>
  <si>
    <t>令和元年度</t>
    <rPh sb="0" eb="2">
      <t>レイワ</t>
    </rPh>
    <rPh sb="2" eb="3">
      <t>ガン</t>
    </rPh>
    <rPh sb="3" eb="5">
      <t>ネンド</t>
    </rPh>
    <phoneticPr fontId="3"/>
  </si>
  <si>
    <t>122　市民法律相談の状況</t>
    <phoneticPr fontId="6"/>
  </si>
  <si>
    <t>建 物</t>
    <phoneticPr fontId="6"/>
  </si>
  <si>
    <t>金 銭</t>
    <phoneticPr fontId="6"/>
  </si>
  <si>
    <t>結 婚
離 婚</t>
    <phoneticPr fontId="6"/>
  </si>
  <si>
    <t>相 続</t>
    <phoneticPr fontId="6"/>
  </si>
  <si>
    <t>その他</t>
    <phoneticPr fontId="6"/>
  </si>
  <si>
    <t>資料：市 民 課</t>
    <phoneticPr fontId="6"/>
  </si>
  <si>
    <t>123　交通災害共済の状況</t>
    <phoneticPr fontId="6"/>
  </si>
  <si>
    <t>加　　入　　状　　況</t>
    <phoneticPr fontId="6"/>
  </si>
  <si>
    <t>見舞金の状況</t>
    <phoneticPr fontId="6"/>
  </si>
  <si>
    <t>加入数 (人)</t>
    <phoneticPr fontId="6"/>
  </si>
  <si>
    <t>掛金総額 (円)</t>
    <phoneticPr fontId="6"/>
  </si>
  <si>
    <t>総件数 (件)</t>
    <phoneticPr fontId="6"/>
  </si>
  <si>
    <t>２年度</t>
    <rPh sb="1" eb="2">
      <t>ネン</t>
    </rPh>
    <rPh sb="2" eb="3">
      <t>ド</t>
    </rPh>
    <phoneticPr fontId="3"/>
  </si>
  <si>
    <t>4</t>
    <phoneticPr fontId="3"/>
  </si>
  <si>
    <t>２年度</t>
    <rPh sb="1" eb="3">
      <t>ネンド</t>
    </rPh>
    <phoneticPr fontId="3"/>
  </si>
  <si>
    <t>平成24年度</t>
    <rPh sb="0" eb="2">
      <t>ヘイセイ</t>
    </rPh>
    <rPh sb="4" eb="6">
      <t>ネンド</t>
    </rPh>
    <phoneticPr fontId="3"/>
  </si>
  <si>
    <t>３年度</t>
    <rPh sb="1" eb="3">
      <t>ネンド</t>
    </rPh>
    <phoneticPr fontId="3"/>
  </si>
  <si>
    <t>３年度</t>
    <rPh sb="1" eb="2">
      <t>ネン</t>
    </rPh>
    <rPh sb="2" eb="3">
      <t>ド</t>
    </rPh>
    <phoneticPr fontId="3"/>
  </si>
  <si>
    <t>３年度</t>
    <rPh sb="1" eb="3">
      <t>ネンド</t>
    </rPh>
    <phoneticPr fontId="6"/>
  </si>
  <si>
    <t>2022年版　統計小諸　「市民生活」</t>
    <rPh sb="4" eb="5">
      <t>ネン</t>
    </rPh>
    <rPh sb="5" eb="6">
      <t>バン</t>
    </rPh>
    <rPh sb="7" eb="9">
      <t>トウケイ</t>
    </rPh>
    <rPh sb="9" eb="11">
      <t>コモロ</t>
    </rPh>
    <rPh sb="13" eb="15">
      <t>シミン</t>
    </rPh>
    <rPh sb="15" eb="17">
      <t>セイカツ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</si>
</sst>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#,##0_ "/>
    <numFmt numFmtId="178" formatCode="0.0_ "/>
    <numFmt numFmtId="179" formatCode="0.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b/>
      <sz val="11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9"/>
      <name val="ＤＦＰ平成明朝体W3-PSM"/>
      <family val="3"/>
      <charset val="128"/>
    </font>
    <font>
      <sz val="11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1">
    <xf numFmtId="0" fontId="0" fillId="0" borderId="0" xfId="0"/>
    <xf numFmtId="0" fontId="14" fillId="0" borderId="0" xfId="0" applyFont="1" applyAlignment="1">
      <alignment vertical="center"/>
    </xf>
    <xf numFmtId="0" fontId="1" fillId="2" borderId="20" xfId="7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5" fillId="0" borderId="9" xfId="1" applyFont="1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0" fillId="0" borderId="22" xfId="7" applyFont="1" applyBorder="1" applyAlignment="1">
      <alignment vertical="center" wrapText="1"/>
    </xf>
    <xf numFmtId="0" fontId="15" fillId="0" borderId="22" xfId="1" applyFont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0" fontId="2" fillId="0" borderId="0" xfId="0" applyFont="1" applyFill="1"/>
    <xf numFmtId="0" fontId="0" fillId="0" borderId="0" xfId="0" applyFill="1"/>
    <xf numFmtId="0" fontId="9" fillId="0" borderId="0" xfId="1" applyFill="1" applyAlignment="1" applyProtection="1">
      <alignment vertical="center"/>
    </xf>
    <xf numFmtId="177" fontId="11" fillId="0" borderId="4" xfId="0" applyNumberFormat="1" applyFont="1" applyFill="1" applyBorder="1" applyAlignment="1">
      <alignment horizontal="right" vertical="center" wrapText="1"/>
    </xf>
    <xf numFmtId="177" fontId="2" fillId="0" borderId="5" xfId="0" applyNumberFormat="1" applyFont="1" applyFill="1" applyBorder="1" applyAlignment="1">
      <alignment horizontal="right" vertical="center" wrapText="1"/>
    </xf>
    <xf numFmtId="177" fontId="2" fillId="0" borderId="6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0" fontId="7" fillId="3" borderId="1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/>
    <xf numFmtId="0" fontId="4" fillId="3" borderId="0" xfId="0" applyFont="1" applyFill="1"/>
    <xf numFmtId="0" fontId="4" fillId="3" borderId="5" xfId="0" applyFont="1" applyFill="1" applyBorder="1"/>
    <xf numFmtId="49" fontId="2" fillId="3" borderId="6" xfId="0" applyNumberFormat="1" applyFont="1" applyFill="1" applyBorder="1" applyAlignment="1">
      <alignment horizontal="right" vertical="distributed"/>
    </xf>
    <xf numFmtId="177" fontId="2" fillId="3" borderId="5" xfId="0" applyNumberFormat="1" applyFont="1" applyFill="1" applyBorder="1" applyAlignment="1">
      <alignment horizontal="right" vertical="distributed"/>
    </xf>
    <xf numFmtId="177" fontId="2" fillId="3" borderId="0" xfId="0" applyNumberFormat="1" applyFont="1" applyFill="1" applyAlignment="1">
      <alignment horizontal="right" vertical="distributed"/>
    </xf>
    <xf numFmtId="177" fontId="11" fillId="3" borderId="5" xfId="0" applyNumberFormat="1" applyFont="1" applyFill="1" applyBorder="1" applyAlignment="1">
      <alignment horizontal="right" vertical="distributed"/>
    </xf>
    <xf numFmtId="176" fontId="2" fillId="3" borderId="5" xfId="0" applyNumberFormat="1" applyFont="1" applyFill="1" applyBorder="1" applyAlignment="1">
      <alignment horizontal="right" vertical="distributed"/>
    </xf>
    <xf numFmtId="0" fontId="7" fillId="3" borderId="0" xfId="0" applyFont="1" applyFill="1" applyBorder="1" applyAlignment="1">
      <alignment vertical="center"/>
    </xf>
    <xf numFmtId="0" fontId="4" fillId="3" borderId="11" xfId="0" applyFont="1" applyFill="1" applyBorder="1"/>
    <xf numFmtId="0" fontId="2" fillId="3" borderId="11" xfId="0" applyFont="1" applyFill="1" applyBorder="1"/>
    <xf numFmtId="0" fontId="7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4" fillId="3" borderId="4" xfId="0" applyFont="1" applyFill="1" applyBorder="1" applyAlignment="1"/>
    <xf numFmtId="177" fontId="11" fillId="3" borderId="4" xfId="0" applyNumberFormat="1" applyFont="1" applyFill="1" applyBorder="1" applyAlignment="1">
      <alignment horizontal="right" vertical="center" wrapText="1"/>
    </xf>
    <xf numFmtId="177" fontId="2" fillId="3" borderId="5" xfId="0" applyNumberFormat="1" applyFont="1" applyFill="1" applyBorder="1" applyAlignment="1">
      <alignment horizontal="right" vertical="center" wrapText="1"/>
    </xf>
    <xf numFmtId="177" fontId="2" fillId="3" borderId="4" xfId="0" applyNumberFormat="1" applyFont="1" applyFill="1" applyBorder="1" applyAlignment="1">
      <alignment horizontal="right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 shrinkToFit="1"/>
    </xf>
    <xf numFmtId="0" fontId="2" fillId="3" borderId="0" xfId="0" applyFont="1" applyFill="1"/>
    <xf numFmtId="0" fontId="2" fillId="3" borderId="15" xfId="1" applyFont="1" applyFill="1" applyBorder="1" applyAlignment="1" applyProtection="1"/>
    <xf numFmtId="0" fontId="4" fillId="3" borderId="15" xfId="0" applyFont="1" applyFill="1" applyBorder="1"/>
    <xf numFmtId="0" fontId="2" fillId="3" borderId="15" xfId="0" applyFont="1" applyFill="1" applyBorder="1"/>
    <xf numFmtId="0" fontId="4" fillId="3" borderId="0" xfId="0" applyFont="1" applyFill="1" applyBorder="1"/>
    <xf numFmtId="0" fontId="2" fillId="3" borderId="0" xfId="1" applyFont="1" applyFill="1" applyBorder="1" applyAlignment="1" applyProtection="1"/>
    <xf numFmtId="176" fontId="2" fillId="3" borderId="6" xfId="0" applyNumberFormat="1" applyFont="1" applyFill="1" applyBorder="1" applyAlignment="1">
      <alignment horizontal="right" vertical="distributed"/>
    </xf>
    <xf numFmtId="177" fontId="2" fillId="3" borderId="6" xfId="0" applyNumberFormat="1" applyFont="1" applyFill="1" applyBorder="1" applyAlignment="1">
      <alignment horizontal="right" vertical="center" wrapText="1"/>
    </xf>
    <xf numFmtId="177" fontId="2" fillId="3" borderId="0" xfId="0" applyNumberFormat="1" applyFont="1" applyFill="1" applyBorder="1" applyAlignment="1">
      <alignment horizontal="right" vertical="center" wrapText="1"/>
    </xf>
    <xf numFmtId="177" fontId="2" fillId="3" borderId="4" xfId="0" applyNumberFormat="1" applyFont="1" applyFill="1" applyBorder="1" applyAlignment="1">
      <alignment horizontal="right" vertical="distributed"/>
    </xf>
    <xf numFmtId="0" fontId="7" fillId="3" borderId="1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right" vertical="distributed"/>
    </xf>
    <xf numFmtId="49" fontId="2" fillId="4" borderId="6" xfId="0" applyNumberFormat="1" applyFont="1" applyFill="1" applyBorder="1" applyAlignment="1">
      <alignment horizontal="right" vertical="distributed"/>
    </xf>
    <xf numFmtId="178" fontId="4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/>
    <xf numFmtId="0" fontId="4" fillId="4" borderId="0" xfId="0" applyFont="1" applyFill="1"/>
    <xf numFmtId="0" fontId="4" fillId="4" borderId="16" xfId="0" applyFont="1" applyFill="1" applyBorder="1"/>
    <xf numFmtId="0" fontId="4" fillId="4" borderId="3" xfId="0" applyFont="1" applyFill="1" applyBorder="1"/>
    <xf numFmtId="0" fontId="4" fillId="4" borderId="3" xfId="0" applyFont="1" applyFill="1" applyBorder="1" applyAlignment="1"/>
    <xf numFmtId="0" fontId="4" fillId="4" borderId="2" xfId="0" applyFont="1" applyFill="1" applyBorder="1"/>
    <xf numFmtId="49" fontId="2" fillId="4" borderId="6" xfId="0" applyNumberFormat="1" applyFont="1" applyFill="1" applyBorder="1" applyAlignment="1">
      <alignment horizontal="right" vertical="center"/>
    </xf>
    <xf numFmtId="49" fontId="2" fillId="4" borderId="3" xfId="0" applyNumberFormat="1" applyFont="1" applyFill="1" applyBorder="1" applyAlignment="1">
      <alignment horizontal="right" vertical="center"/>
    </xf>
    <xf numFmtId="179" fontId="2" fillId="3" borderId="0" xfId="0" applyNumberFormat="1" applyFont="1" applyFill="1" applyBorder="1" applyAlignment="1">
      <alignment vertical="center"/>
    </xf>
    <xf numFmtId="3" fontId="2" fillId="4" borderId="17" xfId="0" applyNumberFormat="1" applyFont="1" applyFill="1" applyBorder="1" applyAlignment="1">
      <alignment horizontal="right"/>
    </xf>
    <xf numFmtId="3" fontId="2" fillId="4" borderId="3" xfId="0" applyNumberFormat="1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2" fillId="3" borderId="6" xfId="0" applyNumberFormat="1" applyFont="1" applyFill="1" applyBorder="1" applyAlignment="1">
      <alignment horizontal="right" vertical="distributed"/>
    </xf>
    <xf numFmtId="0" fontId="11" fillId="4" borderId="4" xfId="0" applyFont="1" applyFill="1" applyBorder="1"/>
    <xf numFmtId="0" fontId="4" fillId="4" borderId="5" xfId="0" applyFont="1" applyFill="1" applyBorder="1"/>
    <xf numFmtId="0" fontId="4" fillId="4" borderId="6" xfId="0" applyFont="1" applyFill="1" applyBorder="1"/>
    <xf numFmtId="0" fontId="4" fillId="4" borderId="6" xfId="0" applyFont="1" applyFill="1" applyBorder="1" applyAlignment="1"/>
    <xf numFmtId="0" fontId="4" fillId="4" borderId="0" xfId="0" applyFont="1" applyFill="1" applyBorder="1"/>
    <xf numFmtId="0" fontId="11" fillId="4" borderId="17" xfId="0" applyFont="1" applyFill="1" applyBorder="1"/>
    <xf numFmtId="3" fontId="2" fillId="4" borderId="6" xfId="0" applyNumberFormat="1" applyFont="1" applyFill="1" applyBorder="1"/>
    <xf numFmtId="0" fontId="2" fillId="4" borderId="6" xfId="0" applyFont="1" applyFill="1" applyBorder="1"/>
    <xf numFmtId="3" fontId="2" fillId="4" borderId="16" xfId="0" applyNumberFormat="1" applyFont="1" applyFill="1" applyBorder="1"/>
    <xf numFmtId="0" fontId="2" fillId="4" borderId="16" xfId="0" applyFont="1" applyFill="1" applyBorder="1"/>
    <xf numFmtId="177" fontId="11" fillId="4" borderId="6" xfId="0" applyNumberFormat="1" applyFont="1" applyFill="1" applyBorder="1" applyAlignment="1">
      <alignment horizontal="right" vertical="distributed"/>
    </xf>
    <xf numFmtId="177" fontId="2" fillId="4" borderId="4" xfId="0" applyNumberFormat="1" applyFont="1" applyFill="1" applyBorder="1" applyAlignment="1">
      <alignment horizontal="right" vertical="distributed"/>
    </xf>
    <xf numFmtId="177" fontId="2" fillId="4" borderId="6" xfId="0" applyNumberFormat="1" applyFont="1" applyFill="1" applyBorder="1" applyAlignment="1">
      <alignment horizontal="right" vertical="distributed"/>
    </xf>
    <xf numFmtId="176" fontId="2" fillId="4" borderId="6" xfId="0" applyNumberFormat="1" applyFont="1" applyFill="1" applyBorder="1" applyAlignment="1">
      <alignment horizontal="right" vertical="center" wrapText="1"/>
    </xf>
    <xf numFmtId="176" fontId="2" fillId="4" borderId="6" xfId="0" applyNumberFormat="1" applyFont="1" applyFill="1" applyBorder="1" applyAlignment="1">
      <alignment vertical="center" wrapText="1"/>
    </xf>
    <xf numFmtId="177" fontId="11" fillId="4" borderId="5" xfId="0" applyNumberFormat="1" applyFont="1" applyFill="1" applyBorder="1" applyAlignment="1">
      <alignment horizontal="right" vertical="distributed"/>
    </xf>
    <xf numFmtId="176" fontId="2" fillId="4" borderId="5" xfId="0" applyNumberFormat="1" applyFont="1" applyFill="1" applyBorder="1" applyAlignment="1">
      <alignment horizontal="right" vertical="distributed"/>
    </xf>
    <xf numFmtId="177" fontId="2" fillId="4" borderId="5" xfId="0" applyNumberFormat="1" applyFont="1" applyFill="1" applyBorder="1" applyAlignment="1">
      <alignment horizontal="right" vertical="distributed"/>
    </xf>
    <xf numFmtId="38" fontId="2" fillId="4" borderId="6" xfId="8" applyFont="1" applyFill="1" applyBorder="1" applyAlignment="1">
      <alignment horizontal="right" vertical="distributed"/>
    </xf>
    <xf numFmtId="49" fontId="2" fillId="0" borderId="3" xfId="0" applyNumberFormat="1" applyFont="1" applyFill="1" applyBorder="1" applyAlignment="1">
      <alignment horizontal="right" vertical="distributed"/>
    </xf>
    <xf numFmtId="177" fontId="11" fillId="0" borderId="16" xfId="0" applyNumberFormat="1" applyFont="1" applyFill="1" applyBorder="1" applyAlignment="1">
      <alignment horizontal="right" vertical="distributed"/>
    </xf>
    <xf numFmtId="177" fontId="2" fillId="0" borderId="16" xfId="0" applyNumberFormat="1" applyFont="1" applyFill="1" applyBorder="1" applyAlignment="1">
      <alignment horizontal="right" vertical="distributed"/>
    </xf>
    <xf numFmtId="49" fontId="2" fillId="0" borderId="16" xfId="0" applyNumberFormat="1" applyFont="1" applyFill="1" applyBorder="1" applyAlignment="1">
      <alignment horizontal="right" vertical="distributed"/>
    </xf>
    <xf numFmtId="0" fontId="2" fillId="0" borderId="16" xfId="0" applyNumberFormat="1" applyFont="1" applyFill="1" applyBorder="1" applyAlignment="1">
      <alignment horizontal="right" vertical="distributed"/>
    </xf>
    <xf numFmtId="177" fontId="2" fillId="0" borderId="17" xfId="0" applyNumberFormat="1" applyFont="1" applyFill="1" applyBorder="1" applyAlignment="1">
      <alignment horizontal="right" vertical="distributed"/>
    </xf>
    <xf numFmtId="49" fontId="2" fillId="4" borderId="0" xfId="0" applyNumberFormat="1" applyFont="1" applyFill="1" applyBorder="1" applyAlignment="1">
      <alignment horizontal="right" vertical="distributed"/>
    </xf>
    <xf numFmtId="176" fontId="2" fillId="3" borderId="5" xfId="0" applyNumberFormat="1" applyFont="1" applyFill="1" applyBorder="1" applyAlignment="1">
      <alignment horizontal="right" vertical="center" wrapText="1"/>
    </xf>
    <xf numFmtId="49" fontId="2" fillId="0" borderId="6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/>
    <xf numFmtId="0" fontId="2" fillId="0" borderId="5" xfId="0" applyFont="1" applyFill="1" applyBorder="1"/>
    <xf numFmtId="177" fontId="11" fillId="4" borderId="4" xfId="0" applyNumberFormat="1" applyFont="1" applyFill="1" applyBorder="1" applyAlignment="1">
      <alignment horizontal="right" vertical="distributed"/>
    </xf>
    <xf numFmtId="177" fontId="11" fillId="4" borderId="6" xfId="0" applyNumberFormat="1" applyFont="1" applyFill="1" applyBorder="1" applyAlignment="1">
      <alignment horizontal="right" vertical="distributed"/>
    </xf>
    <xf numFmtId="177" fontId="2" fillId="4" borderId="4" xfId="0" applyNumberFormat="1" applyFont="1" applyFill="1" applyBorder="1" applyAlignment="1">
      <alignment vertical="distributed"/>
    </xf>
    <xf numFmtId="177" fontId="2" fillId="4" borderId="6" xfId="0" applyNumberFormat="1" applyFont="1" applyFill="1" applyBorder="1" applyAlignment="1">
      <alignment vertical="distributed"/>
    </xf>
    <xf numFmtId="177" fontId="11" fillId="0" borderId="16" xfId="0" applyNumberFormat="1" applyFont="1" applyFill="1" applyBorder="1" applyAlignment="1">
      <alignment horizontal="right" vertical="distributed"/>
    </xf>
    <xf numFmtId="177" fontId="2" fillId="0" borderId="16" xfId="0" applyNumberFormat="1" applyFont="1" applyFill="1" applyBorder="1" applyAlignment="1">
      <alignment vertical="distributed"/>
    </xf>
    <xf numFmtId="0" fontId="5" fillId="3" borderId="1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right" vertical="top"/>
    </xf>
    <xf numFmtId="177" fontId="2" fillId="4" borderId="4" xfId="0" applyNumberFormat="1" applyFont="1" applyFill="1" applyBorder="1" applyAlignment="1">
      <alignment horizontal="right" vertical="distributed"/>
    </xf>
    <xf numFmtId="177" fontId="2" fillId="4" borderId="6" xfId="0" applyNumberFormat="1" applyFont="1" applyFill="1" applyBorder="1" applyAlignment="1">
      <alignment horizontal="right" vertical="distributed"/>
    </xf>
    <xf numFmtId="177" fontId="11" fillId="4" borderId="4" xfId="0" applyNumberFormat="1" applyFont="1" applyFill="1" applyBorder="1" applyAlignment="1">
      <alignment vertical="distributed"/>
    </xf>
    <xf numFmtId="177" fontId="11" fillId="4" borderId="6" xfId="0" applyNumberFormat="1" applyFont="1" applyFill="1" applyBorder="1" applyAlignment="1">
      <alignment vertical="distributed"/>
    </xf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0" fillId="3" borderId="0" xfId="0" applyFont="1" applyFill="1" applyAlignment="1">
      <alignment horizontal="left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38" fontId="2" fillId="4" borderId="4" xfId="2" applyFont="1" applyFill="1" applyBorder="1" applyAlignment="1">
      <alignment horizontal="right" vertical="center"/>
    </xf>
    <xf numFmtId="38" fontId="2" fillId="4" borderId="6" xfId="2" applyFont="1" applyFill="1" applyBorder="1" applyAlignment="1">
      <alignment horizontal="right" vertical="center"/>
    </xf>
    <xf numFmtId="179" fontId="2" fillId="4" borderId="4" xfId="0" applyNumberFormat="1" applyFont="1" applyFill="1" applyBorder="1" applyAlignment="1">
      <alignment horizontal="right" vertical="center"/>
    </xf>
    <xf numFmtId="179" fontId="2" fillId="4" borderId="0" xfId="0" applyNumberFormat="1" applyFont="1" applyFill="1" applyBorder="1" applyAlignment="1">
      <alignment horizontal="right" vertical="center"/>
    </xf>
    <xf numFmtId="0" fontId="0" fillId="4" borderId="6" xfId="0" applyFill="1" applyBorder="1" applyAlignment="1">
      <alignment horizontal="right" vertical="center"/>
    </xf>
    <xf numFmtId="38" fontId="2" fillId="4" borderId="17" xfId="2" applyFont="1" applyFill="1" applyBorder="1" applyAlignment="1">
      <alignment horizontal="right" vertical="center"/>
    </xf>
    <xf numFmtId="38" fontId="2" fillId="4" borderId="3" xfId="2" applyFont="1" applyFill="1" applyBorder="1" applyAlignment="1">
      <alignment horizontal="right" vertical="center"/>
    </xf>
    <xf numFmtId="179" fontId="2" fillId="4" borderId="17" xfId="0" applyNumberFormat="1" applyFont="1" applyFill="1" applyBorder="1" applyAlignment="1">
      <alignment horizontal="right" vertical="center"/>
    </xf>
    <xf numFmtId="179" fontId="2" fillId="4" borderId="2" xfId="0" applyNumberFormat="1" applyFont="1" applyFill="1" applyBorder="1" applyAlignment="1">
      <alignment horizontal="right" vertical="center"/>
    </xf>
    <xf numFmtId="179" fontId="2" fillId="4" borderId="4" xfId="0" applyNumberFormat="1" applyFont="1" applyFill="1" applyBorder="1" applyAlignment="1">
      <alignment vertical="center"/>
    </xf>
    <xf numFmtId="179" fontId="2" fillId="4" borderId="0" xfId="0" applyNumberFormat="1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176" fontId="2" fillId="4" borderId="4" xfId="0" applyNumberFormat="1" applyFont="1" applyFill="1" applyBorder="1" applyAlignment="1">
      <alignment horizontal="right" vertical="center" wrapText="1"/>
    </xf>
    <xf numFmtId="176" fontId="2" fillId="4" borderId="6" xfId="0" applyNumberFormat="1" applyFont="1" applyFill="1" applyBorder="1" applyAlignment="1">
      <alignment horizontal="right" vertical="center" wrapText="1"/>
    </xf>
    <xf numFmtId="176" fontId="2" fillId="4" borderId="0" xfId="0" applyNumberFormat="1" applyFont="1" applyFill="1" applyBorder="1" applyAlignment="1">
      <alignment horizontal="right" vertical="center" wrapText="1"/>
    </xf>
    <xf numFmtId="3" fontId="2" fillId="4" borderId="4" xfId="0" applyNumberFormat="1" applyFont="1" applyFill="1" applyBorder="1" applyAlignment="1">
      <alignment horizontal="right"/>
    </xf>
    <xf numFmtId="3" fontId="2" fillId="4" borderId="6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/>
    </xf>
    <xf numFmtId="176" fontId="2" fillId="4" borderId="4" xfId="0" applyNumberFormat="1" applyFont="1" applyFill="1" applyBorder="1" applyAlignment="1">
      <alignment vertical="center" wrapText="1"/>
    </xf>
    <xf numFmtId="176" fontId="2" fillId="4" borderId="6" xfId="0" applyNumberFormat="1" applyFont="1" applyFill="1" applyBorder="1" applyAlignment="1">
      <alignment vertical="center" wrapText="1"/>
    </xf>
    <xf numFmtId="176" fontId="2" fillId="4" borderId="0" xfId="0" applyNumberFormat="1" applyFont="1" applyFill="1" applyBorder="1" applyAlignment="1">
      <alignment vertical="center" wrapText="1"/>
    </xf>
    <xf numFmtId="0" fontId="7" fillId="4" borderId="8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/>
    </xf>
  </cellXfs>
  <cellStyles count="9">
    <cellStyle name="パーセント 2" xfId="3"/>
    <cellStyle name="ハイパーリンク" xfId="1" builtinId="8"/>
    <cellStyle name="桁区切り" xfId="8" builtinId="6"/>
    <cellStyle name="桁区切り 2" xfId="2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13.&#24066;&#27665;&#29983;&#27963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D6"/>
  <sheetViews>
    <sheetView tabSelected="1" workbookViewId="0">
      <selection activeCell="B2" sqref="B2"/>
    </sheetView>
  </sheetViews>
  <sheetFormatPr defaultRowHeight="13.5"/>
  <cols>
    <col min="1" max="1" width="2.5" customWidth="1"/>
    <col min="2" max="2" width="40.25" customWidth="1"/>
  </cols>
  <sheetData>
    <row r="1" spans="2:4" ht="31.5" customHeight="1">
      <c r="B1" s="1" t="s">
        <v>60</v>
      </c>
    </row>
    <row r="2" spans="2:4" ht="30" customHeight="1" thickBot="1">
      <c r="B2" s="2" t="s">
        <v>1</v>
      </c>
      <c r="C2" s="3" t="s">
        <v>2</v>
      </c>
      <c r="D2" s="5"/>
    </row>
    <row r="3" spans="2:4" ht="30" customHeight="1" thickTop="1">
      <c r="B3" s="6" t="s">
        <v>9</v>
      </c>
      <c r="C3" s="7" t="s">
        <v>3</v>
      </c>
    </row>
    <row r="4" spans="2:4" ht="30" customHeight="1">
      <c r="B4" s="8" t="s">
        <v>10</v>
      </c>
      <c r="C4" s="4" t="s">
        <v>3</v>
      </c>
    </row>
    <row r="5" spans="2:4" ht="30" customHeight="1">
      <c r="B5" s="8" t="s">
        <v>11</v>
      </c>
      <c r="C5" s="4" t="s">
        <v>3</v>
      </c>
    </row>
    <row r="6" spans="2:4" ht="30" customHeight="1">
      <c r="B6" s="8" t="s">
        <v>12</v>
      </c>
      <c r="C6" s="4" t="s">
        <v>3</v>
      </c>
    </row>
  </sheetData>
  <phoneticPr fontId="3"/>
  <hyperlinks>
    <hyperlink ref="C3" location="'120'!A1" display="表示"/>
    <hyperlink ref="C4:C6" r:id="rId1" location="'121,122,123,124'!A1" display="表示"/>
    <hyperlink ref="C4" location="'121'!A1" display="表示"/>
    <hyperlink ref="C5" location="'122'!A1" display="表示"/>
    <hyperlink ref="C6" location="'123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7"/>
  <sheetViews>
    <sheetView zoomScaleNormal="100" zoomScaleSheetLayoutView="100" workbookViewId="0">
      <selection activeCell="B19" sqref="B19"/>
    </sheetView>
  </sheetViews>
  <sheetFormatPr defaultColWidth="11" defaultRowHeight="13.5"/>
  <cols>
    <col min="1" max="1" width="11.75" style="9" customWidth="1"/>
    <col min="2" max="3" width="8.375" style="9" customWidth="1"/>
    <col min="4" max="6" width="6.625" style="9" customWidth="1"/>
    <col min="7" max="7" width="7.125" style="9" customWidth="1"/>
    <col min="8" max="8" width="6.25" style="9" customWidth="1"/>
    <col min="9" max="9" width="7" style="9" customWidth="1"/>
    <col min="10" max="10" width="5.5" style="9" customWidth="1"/>
    <col min="11" max="13" width="9.375" style="9" customWidth="1"/>
    <col min="14" max="16384" width="11" style="9"/>
  </cols>
  <sheetData>
    <row r="1" spans="1:13" ht="18" customHeight="1">
      <c r="A1" s="11" t="s">
        <v>4</v>
      </c>
    </row>
    <row r="2" spans="1:13" ht="15" customHeight="1">
      <c r="A2" s="114" t="s">
        <v>20</v>
      </c>
      <c r="B2" s="114"/>
      <c r="C2" s="114"/>
      <c r="D2" s="114"/>
      <c r="E2" s="114"/>
      <c r="F2" s="40"/>
      <c r="G2" s="40"/>
      <c r="H2" s="40"/>
      <c r="I2" s="40"/>
      <c r="J2" s="40"/>
      <c r="K2" s="40"/>
      <c r="L2" s="40"/>
      <c r="M2" s="40"/>
    </row>
    <row r="3" spans="1:13" ht="9" customHeight="1" thickBot="1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  <c r="M3" s="43"/>
    </row>
    <row r="4" spans="1:13" ht="14.25" thickTop="1">
      <c r="A4" s="115" t="s">
        <v>22</v>
      </c>
      <c r="B4" s="117" t="s">
        <v>27</v>
      </c>
      <c r="C4" s="118"/>
      <c r="D4" s="118"/>
      <c r="E4" s="118"/>
      <c r="F4" s="119"/>
      <c r="G4" s="117" t="s">
        <v>28</v>
      </c>
      <c r="H4" s="120"/>
      <c r="I4" s="120"/>
      <c r="J4" s="120"/>
      <c r="K4" s="120"/>
      <c r="L4" s="120"/>
      <c r="M4" s="120"/>
    </row>
    <row r="5" spans="1:13" ht="27" customHeight="1">
      <c r="A5" s="116"/>
      <c r="B5" s="16" t="s">
        <v>29</v>
      </c>
      <c r="C5" s="17" t="s">
        <v>30</v>
      </c>
      <c r="D5" s="17" t="s">
        <v>31</v>
      </c>
      <c r="E5" s="17" t="s">
        <v>32</v>
      </c>
      <c r="F5" s="18" t="s">
        <v>33</v>
      </c>
      <c r="G5" s="121" t="s">
        <v>0</v>
      </c>
      <c r="H5" s="116"/>
      <c r="I5" s="122" t="s">
        <v>30</v>
      </c>
      <c r="J5" s="123"/>
      <c r="K5" s="51" t="s">
        <v>31</v>
      </c>
      <c r="L5" s="51" t="s">
        <v>32</v>
      </c>
      <c r="M5" s="19" t="s">
        <v>33</v>
      </c>
    </row>
    <row r="6" spans="1:13" ht="2.25" customHeight="1">
      <c r="A6" s="20"/>
      <c r="B6" s="21"/>
      <c r="C6" s="22"/>
      <c r="D6" s="22"/>
      <c r="E6" s="22"/>
      <c r="F6" s="22"/>
      <c r="G6" s="112"/>
      <c r="H6" s="113"/>
      <c r="I6" s="112"/>
      <c r="J6" s="113"/>
      <c r="K6" s="22"/>
      <c r="L6" s="22"/>
      <c r="M6" s="21"/>
    </row>
    <row r="7" spans="1:13" ht="19.5" customHeight="1">
      <c r="A7" s="23" t="s">
        <v>56</v>
      </c>
      <c r="B7" s="26">
        <v>2606</v>
      </c>
      <c r="C7" s="27">
        <v>2224</v>
      </c>
      <c r="D7" s="27">
        <v>1</v>
      </c>
      <c r="E7" s="27">
        <v>309</v>
      </c>
      <c r="F7" s="27">
        <v>72</v>
      </c>
      <c r="G7" s="110">
        <v>2669385</v>
      </c>
      <c r="H7" s="111"/>
      <c r="I7" s="101">
        <v>1059198</v>
      </c>
      <c r="J7" s="102"/>
      <c r="K7" s="24">
        <v>507794</v>
      </c>
      <c r="L7" s="24">
        <v>404239</v>
      </c>
      <c r="M7" s="49">
        <v>698154</v>
      </c>
    </row>
    <row r="8" spans="1:13" ht="19.5" customHeight="1">
      <c r="A8" s="23" t="s">
        <v>5</v>
      </c>
      <c r="B8" s="84">
        <v>2579</v>
      </c>
      <c r="C8" s="85">
        <v>2205</v>
      </c>
      <c r="D8" s="85">
        <v>1</v>
      </c>
      <c r="E8" s="85">
        <v>301</v>
      </c>
      <c r="F8" s="85">
        <v>72</v>
      </c>
      <c r="G8" s="110">
        <v>2596667</v>
      </c>
      <c r="H8" s="111"/>
      <c r="I8" s="101">
        <v>1019597</v>
      </c>
      <c r="J8" s="102"/>
      <c r="K8" s="86">
        <v>506194</v>
      </c>
      <c r="L8" s="86">
        <v>383656</v>
      </c>
      <c r="M8" s="80">
        <v>687220</v>
      </c>
    </row>
    <row r="9" spans="1:13" ht="19.5" customHeight="1">
      <c r="A9" s="23" t="s">
        <v>8</v>
      </c>
      <c r="B9" s="84">
        <v>2528</v>
      </c>
      <c r="C9" s="85">
        <v>2165</v>
      </c>
      <c r="D9" s="85">
        <v>1</v>
      </c>
      <c r="E9" s="85">
        <v>290</v>
      </c>
      <c r="F9" s="85">
        <v>72</v>
      </c>
      <c r="G9" s="99">
        <v>2614263</v>
      </c>
      <c r="H9" s="100"/>
      <c r="I9" s="108">
        <v>1026525</v>
      </c>
      <c r="J9" s="109"/>
      <c r="K9" s="86">
        <v>511475</v>
      </c>
      <c r="L9" s="86">
        <v>375928</v>
      </c>
      <c r="M9" s="80">
        <v>700335</v>
      </c>
    </row>
    <row r="10" spans="1:13" ht="19.5" customHeight="1">
      <c r="A10" s="23" t="s">
        <v>13</v>
      </c>
      <c r="B10" s="84">
        <v>2538</v>
      </c>
      <c r="C10" s="85">
        <v>2191</v>
      </c>
      <c r="D10" s="85">
        <v>1</v>
      </c>
      <c r="E10" s="85">
        <v>279</v>
      </c>
      <c r="F10" s="85">
        <v>67</v>
      </c>
      <c r="G10" s="110">
        <v>2568039</v>
      </c>
      <c r="H10" s="111"/>
      <c r="I10" s="101">
        <v>988618</v>
      </c>
      <c r="J10" s="102"/>
      <c r="K10" s="86">
        <v>541472</v>
      </c>
      <c r="L10" s="86">
        <v>341757</v>
      </c>
      <c r="M10" s="80">
        <v>696192</v>
      </c>
    </row>
    <row r="11" spans="1:13" ht="19.5" customHeight="1">
      <c r="A11" s="23" t="s">
        <v>14</v>
      </c>
      <c r="B11" s="84">
        <v>2522</v>
      </c>
      <c r="C11" s="85">
        <v>2183</v>
      </c>
      <c r="D11" s="85">
        <v>1</v>
      </c>
      <c r="E11" s="85">
        <v>273</v>
      </c>
      <c r="F11" s="85">
        <v>65</v>
      </c>
      <c r="G11" s="110">
        <v>2562079</v>
      </c>
      <c r="H11" s="111"/>
      <c r="I11" s="101">
        <v>963519</v>
      </c>
      <c r="J11" s="102"/>
      <c r="K11" s="86">
        <v>544864</v>
      </c>
      <c r="L11" s="86">
        <v>375010</v>
      </c>
      <c r="M11" s="80">
        <v>678686</v>
      </c>
    </row>
    <row r="12" spans="1:13" ht="19.5" customHeight="1">
      <c r="A12" s="23" t="s">
        <v>16</v>
      </c>
      <c r="B12" s="84">
        <v>2501</v>
      </c>
      <c r="C12" s="85">
        <v>2170</v>
      </c>
      <c r="D12" s="85">
        <v>2</v>
      </c>
      <c r="E12" s="85">
        <v>264</v>
      </c>
      <c r="F12" s="85">
        <v>65</v>
      </c>
      <c r="G12" s="110">
        <v>2779290</v>
      </c>
      <c r="H12" s="111"/>
      <c r="I12" s="101">
        <v>999781</v>
      </c>
      <c r="J12" s="102"/>
      <c r="K12" s="86">
        <v>717642</v>
      </c>
      <c r="L12" s="86">
        <v>477427</v>
      </c>
      <c r="M12" s="80">
        <v>584440</v>
      </c>
    </row>
    <row r="13" spans="1:13" ht="19.5" customHeight="1">
      <c r="A13" s="23" t="s">
        <v>19</v>
      </c>
      <c r="B13" s="79">
        <v>2477</v>
      </c>
      <c r="C13" s="46">
        <v>2157</v>
      </c>
      <c r="D13" s="46">
        <v>2</v>
      </c>
      <c r="E13" s="46">
        <v>253</v>
      </c>
      <c r="F13" s="46">
        <v>65</v>
      </c>
      <c r="G13" s="99">
        <v>2544789</v>
      </c>
      <c r="H13" s="100"/>
      <c r="I13" s="101">
        <v>936058</v>
      </c>
      <c r="J13" s="102"/>
      <c r="K13" s="24">
        <v>799429</v>
      </c>
      <c r="L13" s="24">
        <v>447835</v>
      </c>
      <c r="M13" s="49">
        <v>361467</v>
      </c>
    </row>
    <row r="14" spans="1:13" ht="19.5" customHeight="1">
      <c r="A14" s="54" t="s">
        <v>34</v>
      </c>
      <c r="B14" s="79">
        <v>2465</v>
      </c>
      <c r="C14" s="81">
        <v>2149</v>
      </c>
      <c r="D14" s="54" t="s">
        <v>35</v>
      </c>
      <c r="E14" s="68">
        <v>249</v>
      </c>
      <c r="F14" s="68">
        <v>65</v>
      </c>
      <c r="G14" s="99">
        <v>2540406</v>
      </c>
      <c r="H14" s="100"/>
      <c r="I14" s="101">
        <v>923994</v>
      </c>
      <c r="J14" s="102"/>
      <c r="K14" s="81">
        <v>809901</v>
      </c>
      <c r="L14" s="81">
        <v>438615</v>
      </c>
      <c r="M14" s="25">
        <v>367896</v>
      </c>
    </row>
    <row r="15" spans="1:13" ht="19.5" customHeight="1">
      <c r="A15" s="54" t="s">
        <v>55</v>
      </c>
      <c r="B15" s="79">
        <v>2460</v>
      </c>
      <c r="C15" s="81">
        <v>2149</v>
      </c>
      <c r="D15" s="54" t="s">
        <v>54</v>
      </c>
      <c r="E15" s="68">
        <v>242</v>
      </c>
      <c r="F15" s="68">
        <v>65</v>
      </c>
      <c r="G15" s="99">
        <v>2932610</v>
      </c>
      <c r="H15" s="100"/>
      <c r="I15" s="108">
        <v>973608</v>
      </c>
      <c r="J15" s="109"/>
      <c r="K15" s="87">
        <v>1175375</v>
      </c>
      <c r="L15" s="81">
        <v>397619</v>
      </c>
      <c r="M15" s="25">
        <v>386008</v>
      </c>
    </row>
    <row r="16" spans="1:13" ht="19.5" customHeight="1">
      <c r="A16" s="88" t="s">
        <v>57</v>
      </c>
      <c r="B16" s="89">
        <v>2440</v>
      </c>
      <c r="C16" s="90">
        <v>2127</v>
      </c>
      <c r="D16" s="91" t="s">
        <v>54</v>
      </c>
      <c r="E16" s="92">
        <v>242</v>
      </c>
      <c r="F16" s="92">
        <v>67</v>
      </c>
      <c r="G16" s="103">
        <v>3807896</v>
      </c>
      <c r="H16" s="103"/>
      <c r="I16" s="104">
        <v>971018</v>
      </c>
      <c r="J16" s="104"/>
      <c r="K16" s="90">
        <v>2075137</v>
      </c>
      <c r="L16" s="90">
        <v>360280</v>
      </c>
      <c r="M16" s="93">
        <v>401461</v>
      </c>
    </row>
    <row r="17" spans="1:13" ht="19.5" customHeight="1">
      <c r="A17" s="105" t="s">
        <v>36</v>
      </c>
      <c r="B17" s="105"/>
      <c r="C17" s="105"/>
      <c r="D17" s="105"/>
      <c r="E17" s="21"/>
      <c r="F17" s="21"/>
      <c r="G17" s="21"/>
      <c r="H17" s="106"/>
      <c r="I17" s="106"/>
      <c r="J17" s="106"/>
      <c r="K17" s="107"/>
      <c r="L17" s="107"/>
      <c r="M17" s="107"/>
    </row>
  </sheetData>
  <mergeCells count="30">
    <mergeCell ref="A2:E2"/>
    <mergeCell ref="A4:A5"/>
    <mergeCell ref="B4:F4"/>
    <mergeCell ref="G4:M4"/>
    <mergeCell ref="G5:H5"/>
    <mergeCell ref="I5:J5"/>
    <mergeCell ref="G12:H12"/>
    <mergeCell ref="I12:J12"/>
    <mergeCell ref="G13:H13"/>
    <mergeCell ref="I13:J13"/>
    <mergeCell ref="G6:H6"/>
    <mergeCell ref="I6:J6"/>
    <mergeCell ref="G7:H7"/>
    <mergeCell ref="I7:J7"/>
    <mergeCell ref="G8:H8"/>
    <mergeCell ref="I8:J8"/>
    <mergeCell ref="G9:H9"/>
    <mergeCell ref="I9:J9"/>
    <mergeCell ref="G10:H10"/>
    <mergeCell ref="I10:J10"/>
    <mergeCell ref="G11:H11"/>
    <mergeCell ref="I11:J11"/>
    <mergeCell ref="G14:H14"/>
    <mergeCell ref="I14:J14"/>
    <mergeCell ref="G16:H16"/>
    <mergeCell ref="I16:J16"/>
    <mergeCell ref="A17:D17"/>
    <mergeCell ref="H17:M17"/>
    <mergeCell ref="G15:H15"/>
    <mergeCell ref="I15:J1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79" orientation="portrait" r:id="rId1"/>
  <headerFooter alignWithMargins="0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6"/>
  <sheetViews>
    <sheetView workbookViewId="0">
      <selection activeCell="D14" sqref="D14:E14"/>
    </sheetView>
  </sheetViews>
  <sheetFormatPr defaultRowHeight="13.5"/>
  <cols>
    <col min="1" max="1" width="11.75" style="10" customWidth="1"/>
    <col min="2" max="7" width="7.5" style="10" customWidth="1"/>
    <col min="8" max="16384" width="9" style="10"/>
  </cols>
  <sheetData>
    <row r="1" spans="1:13" ht="18" customHeight="1">
      <c r="A1" s="11" t="s">
        <v>4</v>
      </c>
    </row>
    <row r="2" spans="1:13" s="9" customFormat="1" ht="13.5" customHeight="1">
      <c r="A2" s="137" t="s">
        <v>21</v>
      </c>
      <c r="B2" s="137"/>
      <c r="C2" s="137"/>
      <c r="D2" s="40"/>
      <c r="E2" s="21"/>
      <c r="F2" s="21"/>
      <c r="G2" s="21"/>
      <c r="H2" s="21"/>
      <c r="I2" s="21"/>
      <c r="J2" s="21"/>
      <c r="K2" s="21"/>
      <c r="L2" s="21"/>
      <c r="M2" s="21"/>
    </row>
    <row r="3" spans="1:13" s="9" customFormat="1" ht="9" customHeight="1" thickBot="1">
      <c r="A3" s="41"/>
      <c r="B3" s="42"/>
      <c r="C3" s="42"/>
      <c r="D3" s="42"/>
      <c r="E3" s="21"/>
      <c r="F3" s="21"/>
      <c r="G3" s="21"/>
      <c r="H3" s="21"/>
      <c r="I3" s="21"/>
      <c r="J3" s="21"/>
      <c r="K3" s="21"/>
      <c r="L3" s="21"/>
      <c r="M3" s="21"/>
    </row>
    <row r="4" spans="1:13" s="9" customFormat="1" ht="27" customHeight="1" thickTop="1">
      <c r="A4" s="50" t="s">
        <v>22</v>
      </c>
      <c r="B4" s="138" t="s">
        <v>23</v>
      </c>
      <c r="C4" s="119"/>
      <c r="D4" s="139" t="s">
        <v>37</v>
      </c>
      <c r="E4" s="140"/>
      <c r="F4" s="141" t="s">
        <v>38</v>
      </c>
      <c r="G4" s="142"/>
      <c r="H4" s="28"/>
      <c r="I4" s="40"/>
      <c r="J4" s="40"/>
      <c r="K4" s="40"/>
      <c r="L4" s="21"/>
      <c r="M4" s="21"/>
    </row>
    <row r="5" spans="1:13" s="9" customFormat="1" ht="2.25" customHeight="1">
      <c r="A5" s="20"/>
      <c r="B5" s="112"/>
      <c r="C5" s="113"/>
      <c r="D5" s="112"/>
      <c r="E5" s="113"/>
      <c r="F5" s="112"/>
      <c r="G5" s="143"/>
      <c r="H5" s="143"/>
      <c r="I5" s="40"/>
      <c r="J5" s="21"/>
      <c r="K5" s="40"/>
      <c r="L5" s="21"/>
      <c r="M5" s="21"/>
    </row>
    <row r="6" spans="1:13" s="9" customFormat="1" ht="18.75" customHeight="1">
      <c r="A6" s="94" t="s">
        <v>56</v>
      </c>
      <c r="B6" s="126">
        <v>290184</v>
      </c>
      <c r="C6" s="127"/>
      <c r="D6" s="126">
        <v>64322712</v>
      </c>
      <c r="E6" s="127"/>
      <c r="F6" s="135">
        <v>98.5</v>
      </c>
      <c r="G6" s="136"/>
      <c r="H6" s="64"/>
      <c r="I6" s="40"/>
      <c r="J6" s="40"/>
      <c r="K6" s="40"/>
      <c r="L6" s="21"/>
      <c r="M6" s="21"/>
    </row>
    <row r="7" spans="1:13" s="9" customFormat="1" ht="18.75" customHeight="1">
      <c r="A7" s="94" t="s">
        <v>5</v>
      </c>
      <c r="B7" s="126">
        <v>314237</v>
      </c>
      <c r="C7" s="127"/>
      <c r="D7" s="126">
        <v>61898405</v>
      </c>
      <c r="E7" s="127"/>
      <c r="F7" s="128">
        <f>B7/B6*100</f>
        <v>108.28887878036004</v>
      </c>
      <c r="G7" s="129"/>
      <c r="H7" s="64"/>
      <c r="I7" s="40"/>
      <c r="J7" s="40"/>
      <c r="K7" s="40"/>
      <c r="L7" s="21"/>
      <c r="M7" s="21"/>
    </row>
    <row r="8" spans="1:13" s="9" customFormat="1" ht="18.75" customHeight="1">
      <c r="A8" s="94" t="s">
        <v>8</v>
      </c>
      <c r="B8" s="126">
        <v>302103</v>
      </c>
      <c r="C8" s="127"/>
      <c r="D8" s="126">
        <v>58922509</v>
      </c>
      <c r="E8" s="127"/>
      <c r="F8" s="128">
        <v>96.138583298593105</v>
      </c>
      <c r="G8" s="129"/>
      <c r="H8" s="64"/>
      <c r="I8" s="40"/>
      <c r="J8" s="40"/>
      <c r="K8" s="40"/>
      <c r="L8" s="21"/>
      <c r="M8" s="21"/>
    </row>
    <row r="9" spans="1:13" s="9" customFormat="1" ht="18.75" customHeight="1">
      <c r="A9" s="94" t="s">
        <v>13</v>
      </c>
      <c r="B9" s="126">
        <v>294207</v>
      </c>
      <c r="C9" s="127"/>
      <c r="D9" s="126">
        <v>57440026</v>
      </c>
      <c r="E9" s="127"/>
      <c r="F9" s="128">
        <v>97.4</v>
      </c>
      <c r="G9" s="129"/>
      <c r="H9" s="64"/>
      <c r="I9" s="40"/>
      <c r="J9" s="40"/>
      <c r="K9" s="40"/>
      <c r="L9" s="21"/>
      <c r="M9" s="21"/>
    </row>
    <row r="10" spans="1:13" s="9" customFormat="1" ht="18.75" customHeight="1">
      <c r="A10" s="94" t="s">
        <v>14</v>
      </c>
      <c r="B10" s="126">
        <v>294140</v>
      </c>
      <c r="C10" s="127"/>
      <c r="D10" s="126">
        <v>57120879</v>
      </c>
      <c r="E10" s="127"/>
      <c r="F10" s="128">
        <v>99.9</v>
      </c>
      <c r="G10" s="129"/>
      <c r="H10" s="64"/>
      <c r="I10" s="40"/>
      <c r="J10" s="40"/>
      <c r="K10" s="40"/>
      <c r="L10" s="21"/>
      <c r="M10" s="21"/>
    </row>
    <row r="11" spans="1:13" s="9" customFormat="1" ht="18.75" customHeight="1">
      <c r="A11" s="94" t="s">
        <v>16</v>
      </c>
      <c r="B11" s="126">
        <v>278620</v>
      </c>
      <c r="C11" s="127"/>
      <c r="D11" s="126">
        <v>53762985</v>
      </c>
      <c r="E11" s="127"/>
      <c r="F11" s="128">
        <f>B11/B10*100</f>
        <v>94.72360100632352</v>
      </c>
      <c r="G11" s="129"/>
      <c r="H11" s="64"/>
      <c r="I11" s="40"/>
      <c r="J11" s="40"/>
      <c r="K11" s="40"/>
      <c r="L11" s="21"/>
      <c r="M11" s="21"/>
    </row>
    <row r="12" spans="1:13" s="9" customFormat="1" ht="18.75" customHeight="1">
      <c r="A12" s="54" t="s">
        <v>19</v>
      </c>
      <c r="B12" s="126">
        <v>277062</v>
      </c>
      <c r="C12" s="130"/>
      <c r="D12" s="126">
        <v>51362790</v>
      </c>
      <c r="E12" s="130"/>
      <c r="F12" s="128">
        <f>B12/B11*100</f>
        <v>99.440815447562997</v>
      </c>
      <c r="G12" s="129"/>
      <c r="H12" s="64"/>
      <c r="I12" s="40"/>
      <c r="J12" s="40"/>
      <c r="K12" s="40"/>
      <c r="L12" s="21"/>
      <c r="M12" s="21"/>
    </row>
    <row r="13" spans="1:13" s="9" customFormat="1" ht="18.75" customHeight="1">
      <c r="A13" s="54" t="s">
        <v>39</v>
      </c>
      <c r="B13" s="126">
        <v>284639</v>
      </c>
      <c r="C13" s="130"/>
      <c r="D13" s="126">
        <v>50199225</v>
      </c>
      <c r="E13" s="130"/>
      <c r="F13" s="128">
        <f>B13/B12*100</f>
        <v>102.73476694747023</v>
      </c>
      <c r="G13" s="129"/>
      <c r="H13" s="64"/>
      <c r="I13" s="40"/>
      <c r="J13" s="40"/>
      <c r="K13" s="40"/>
      <c r="L13" s="21"/>
      <c r="M13" s="21"/>
    </row>
    <row r="14" spans="1:13" s="9" customFormat="1" ht="18.75" customHeight="1">
      <c r="A14" s="54" t="s">
        <v>53</v>
      </c>
      <c r="B14" s="126">
        <v>283000</v>
      </c>
      <c r="C14" s="127"/>
      <c r="D14" s="126">
        <v>48156549</v>
      </c>
      <c r="E14" s="127"/>
      <c r="F14" s="128">
        <v>99.4</v>
      </c>
      <c r="G14" s="129"/>
      <c r="H14" s="55"/>
      <c r="I14" s="40"/>
      <c r="J14" s="40"/>
      <c r="K14" s="40"/>
      <c r="L14" s="21"/>
      <c r="M14" s="21"/>
    </row>
    <row r="15" spans="1:13" s="9" customFormat="1" ht="18.75" customHeight="1">
      <c r="A15" s="53" t="s">
        <v>58</v>
      </c>
      <c r="B15" s="131">
        <v>298707</v>
      </c>
      <c r="C15" s="132"/>
      <c r="D15" s="131">
        <v>47346152</v>
      </c>
      <c r="E15" s="132"/>
      <c r="F15" s="133">
        <v>105.6</v>
      </c>
      <c r="G15" s="134"/>
      <c r="H15" s="55"/>
      <c r="I15" s="40"/>
      <c r="J15" s="40"/>
      <c r="K15" s="40"/>
      <c r="L15" s="21"/>
      <c r="M15" s="21"/>
    </row>
    <row r="16" spans="1:13" s="9" customFormat="1" ht="18.75" customHeight="1">
      <c r="A16" s="124" t="s">
        <v>17</v>
      </c>
      <c r="B16" s="125"/>
      <c r="C16" s="21"/>
      <c r="D16" s="21"/>
      <c r="E16" s="21"/>
      <c r="F16" s="21"/>
      <c r="G16" s="21"/>
      <c r="H16" s="44"/>
      <c r="I16" s="56"/>
      <c r="J16" s="56"/>
      <c r="K16" s="56"/>
      <c r="L16" s="57"/>
      <c r="M16" s="57"/>
    </row>
  </sheetData>
  <mergeCells count="38">
    <mergeCell ref="A2:C2"/>
    <mergeCell ref="B4:C4"/>
    <mergeCell ref="D4:E4"/>
    <mergeCell ref="F4:G4"/>
    <mergeCell ref="B5:C5"/>
    <mergeCell ref="D5:E5"/>
    <mergeCell ref="F5:H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A16:B16"/>
    <mergeCell ref="B14:C14"/>
    <mergeCell ref="D14:E14"/>
    <mergeCell ref="F14:G14"/>
    <mergeCell ref="B12:C12"/>
    <mergeCell ref="D12:E12"/>
    <mergeCell ref="F12:G12"/>
    <mergeCell ref="B13:C13"/>
    <mergeCell ref="D13:E13"/>
    <mergeCell ref="F13:G13"/>
    <mergeCell ref="B15:C15"/>
    <mergeCell ref="D15:E15"/>
    <mergeCell ref="F15:G1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7"/>
  <sheetViews>
    <sheetView workbookViewId="0">
      <selection activeCell="A7" sqref="A7:J16"/>
    </sheetView>
  </sheetViews>
  <sheetFormatPr defaultRowHeight="13.5"/>
  <cols>
    <col min="1" max="1" width="11.75" style="10" customWidth="1"/>
    <col min="2" max="2" width="8.375" style="10" customWidth="1"/>
    <col min="3" max="10" width="7.5" style="10" customWidth="1"/>
    <col min="11" max="16384" width="9" style="10"/>
  </cols>
  <sheetData>
    <row r="1" spans="1:13" ht="18" customHeight="1">
      <c r="A1" s="11" t="s">
        <v>4</v>
      </c>
    </row>
    <row r="2" spans="1:13" s="9" customFormat="1" ht="15" customHeight="1">
      <c r="A2" s="137" t="s">
        <v>40</v>
      </c>
      <c r="B2" s="137"/>
      <c r="C2" s="137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s="9" customFormat="1" ht="9" customHeight="1" thickBot="1">
      <c r="A3" s="45"/>
      <c r="B3" s="44"/>
      <c r="C3" s="44"/>
      <c r="D3" s="44"/>
      <c r="E3" s="44"/>
      <c r="F3" s="44"/>
      <c r="G3" s="44"/>
      <c r="H3" s="44"/>
      <c r="I3" s="44"/>
      <c r="J3" s="42"/>
      <c r="K3" s="40"/>
      <c r="L3" s="40"/>
      <c r="M3" s="40"/>
    </row>
    <row r="4" spans="1:13" s="9" customFormat="1" ht="14.25" customHeight="1" thickTop="1">
      <c r="A4" s="115" t="s">
        <v>22</v>
      </c>
      <c r="B4" s="144" t="s">
        <v>7</v>
      </c>
      <c r="C4" s="29"/>
      <c r="D4" s="29"/>
      <c r="E4" s="29"/>
      <c r="F4" s="29"/>
      <c r="G4" s="29"/>
      <c r="H4" s="29"/>
      <c r="I4" s="29"/>
      <c r="J4" s="30"/>
      <c r="K4" s="40"/>
      <c r="L4" s="40"/>
      <c r="M4" s="40"/>
    </row>
    <row r="5" spans="1:13" s="9" customFormat="1" ht="27" customHeight="1">
      <c r="A5" s="116"/>
      <c r="B5" s="145"/>
      <c r="C5" s="31" t="s">
        <v>18</v>
      </c>
      <c r="D5" s="17" t="s">
        <v>41</v>
      </c>
      <c r="E5" s="17" t="s">
        <v>42</v>
      </c>
      <c r="F5" s="17" t="s">
        <v>24</v>
      </c>
      <c r="G5" s="32" t="s">
        <v>43</v>
      </c>
      <c r="H5" s="31" t="s">
        <v>44</v>
      </c>
      <c r="I5" s="32" t="s">
        <v>15</v>
      </c>
      <c r="J5" s="52" t="s">
        <v>45</v>
      </c>
      <c r="K5" s="40"/>
      <c r="L5" s="40"/>
      <c r="M5" s="40"/>
    </row>
    <row r="6" spans="1:13" s="9" customFormat="1" ht="2.25" customHeight="1">
      <c r="A6" s="20"/>
      <c r="B6" s="33"/>
      <c r="C6" s="22"/>
      <c r="D6" s="22"/>
      <c r="E6" s="22"/>
      <c r="F6" s="22"/>
      <c r="G6" s="34"/>
      <c r="H6" s="22"/>
      <c r="I6" s="22"/>
      <c r="J6" s="33"/>
      <c r="K6" s="40"/>
      <c r="L6" s="40"/>
      <c r="M6" s="40"/>
    </row>
    <row r="7" spans="1:13" s="9" customFormat="1" ht="18.75" customHeight="1">
      <c r="A7" s="23" t="s">
        <v>56</v>
      </c>
      <c r="B7" s="35">
        <v>148</v>
      </c>
      <c r="C7" s="36">
        <v>19</v>
      </c>
      <c r="D7" s="36">
        <v>5</v>
      </c>
      <c r="E7" s="36">
        <v>18</v>
      </c>
      <c r="F7" s="36">
        <v>5</v>
      </c>
      <c r="G7" s="36">
        <v>22</v>
      </c>
      <c r="H7" s="36">
        <v>27</v>
      </c>
      <c r="I7" s="36">
        <v>1</v>
      </c>
      <c r="J7" s="37">
        <v>51</v>
      </c>
      <c r="K7" s="40"/>
      <c r="L7" s="40"/>
      <c r="M7" s="40"/>
    </row>
    <row r="8" spans="1:13" s="9" customFormat="1" ht="18.75" customHeight="1">
      <c r="A8" s="23" t="s">
        <v>5</v>
      </c>
      <c r="B8" s="35">
        <v>124</v>
      </c>
      <c r="C8" s="36">
        <v>20</v>
      </c>
      <c r="D8" s="47">
        <v>3</v>
      </c>
      <c r="E8" s="47">
        <v>19</v>
      </c>
      <c r="F8" s="47">
        <v>6</v>
      </c>
      <c r="G8" s="47">
        <v>17</v>
      </c>
      <c r="H8" s="47">
        <v>28</v>
      </c>
      <c r="I8" s="47">
        <v>4</v>
      </c>
      <c r="J8" s="48">
        <v>27</v>
      </c>
      <c r="K8" s="40"/>
      <c r="L8" s="40"/>
      <c r="M8" s="40"/>
    </row>
    <row r="9" spans="1:13" s="9" customFormat="1" ht="18.75" customHeight="1">
      <c r="A9" s="23" t="s">
        <v>8</v>
      </c>
      <c r="B9" s="35">
        <v>153</v>
      </c>
      <c r="C9" s="36">
        <v>33</v>
      </c>
      <c r="D9" s="47">
        <v>9</v>
      </c>
      <c r="E9" s="47">
        <v>23</v>
      </c>
      <c r="F9" s="47">
        <v>3</v>
      </c>
      <c r="G9" s="47">
        <v>17</v>
      </c>
      <c r="H9" s="47">
        <v>25</v>
      </c>
      <c r="I9" s="47">
        <v>1</v>
      </c>
      <c r="J9" s="48">
        <v>42</v>
      </c>
      <c r="K9" s="40"/>
      <c r="L9" s="40"/>
      <c r="M9" s="40"/>
    </row>
    <row r="10" spans="1:13" s="9" customFormat="1" ht="18.75" customHeight="1">
      <c r="A10" s="23" t="s">
        <v>13</v>
      </c>
      <c r="B10" s="35">
        <v>142</v>
      </c>
      <c r="C10" s="36">
        <v>19</v>
      </c>
      <c r="D10" s="47">
        <v>8</v>
      </c>
      <c r="E10" s="47">
        <v>29</v>
      </c>
      <c r="F10" s="47">
        <v>10</v>
      </c>
      <c r="G10" s="47">
        <v>9</v>
      </c>
      <c r="H10" s="47">
        <v>26</v>
      </c>
      <c r="I10" s="47">
        <v>2</v>
      </c>
      <c r="J10" s="48">
        <v>39</v>
      </c>
      <c r="K10" s="40"/>
      <c r="L10" s="40"/>
      <c r="M10" s="40"/>
    </row>
    <row r="11" spans="1:13" s="9" customFormat="1" ht="18.75" customHeight="1">
      <c r="A11" s="23" t="s">
        <v>14</v>
      </c>
      <c r="B11" s="12">
        <v>152</v>
      </c>
      <c r="C11" s="13">
        <v>19</v>
      </c>
      <c r="D11" s="14">
        <v>11</v>
      </c>
      <c r="E11" s="14">
        <v>25</v>
      </c>
      <c r="F11" s="14">
        <v>9</v>
      </c>
      <c r="G11" s="14">
        <v>8</v>
      </c>
      <c r="H11" s="14">
        <v>26</v>
      </c>
      <c r="I11" s="14">
        <v>1</v>
      </c>
      <c r="J11" s="15">
        <v>53</v>
      </c>
      <c r="K11" s="40"/>
      <c r="L11" s="40"/>
      <c r="M11" s="40"/>
    </row>
    <row r="12" spans="1:13" s="9" customFormat="1" ht="18.75" customHeight="1">
      <c r="A12" s="23" t="s">
        <v>16</v>
      </c>
      <c r="B12" s="12">
        <v>138</v>
      </c>
      <c r="C12" s="13">
        <v>18</v>
      </c>
      <c r="D12" s="14">
        <v>2</v>
      </c>
      <c r="E12" s="14">
        <v>18</v>
      </c>
      <c r="F12" s="14">
        <v>10</v>
      </c>
      <c r="G12" s="14">
        <v>10</v>
      </c>
      <c r="H12" s="14">
        <v>38</v>
      </c>
      <c r="I12" s="14">
        <v>6</v>
      </c>
      <c r="J12" s="15">
        <v>36</v>
      </c>
      <c r="K12" s="40"/>
      <c r="L12" s="40"/>
      <c r="M12" s="40"/>
    </row>
    <row r="13" spans="1:13" s="9" customFormat="1" ht="18.75" customHeight="1">
      <c r="A13" s="23" t="s">
        <v>19</v>
      </c>
      <c r="B13" s="35">
        <v>128</v>
      </c>
      <c r="C13" s="36">
        <v>19</v>
      </c>
      <c r="D13" s="47">
        <v>11</v>
      </c>
      <c r="E13" s="47">
        <v>13</v>
      </c>
      <c r="F13" s="47">
        <v>8</v>
      </c>
      <c r="G13" s="47">
        <v>4</v>
      </c>
      <c r="H13" s="47">
        <v>32</v>
      </c>
      <c r="I13" s="47">
        <v>2</v>
      </c>
      <c r="J13" s="48">
        <v>39</v>
      </c>
      <c r="K13" s="40"/>
      <c r="L13" s="40"/>
      <c r="M13" s="40"/>
    </row>
    <row r="14" spans="1:13" s="9" customFormat="1" ht="18.75" customHeight="1">
      <c r="A14" s="54" t="s">
        <v>39</v>
      </c>
      <c r="B14" s="69">
        <v>109</v>
      </c>
      <c r="C14" s="70">
        <v>5</v>
      </c>
      <c r="D14" s="71">
        <v>2</v>
      </c>
      <c r="E14" s="71">
        <v>14</v>
      </c>
      <c r="F14" s="71">
        <v>4</v>
      </c>
      <c r="G14" s="72">
        <v>7</v>
      </c>
      <c r="H14" s="71">
        <v>33</v>
      </c>
      <c r="I14" s="71">
        <v>5</v>
      </c>
      <c r="J14" s="73">
        <v>39</v>
      </c>
      <c r="K14" s="40"/>
      <c r="L14" s="40"/>
      <c r="M14" s="40"/>
    </row>
    <row r="15" spans="1:13" s="9" customFormat="1" ht="18.75" customHeight="1">
      <c r="A15" s="54" t="s">
        <v>55</v>
      </c>
      <c r="B15" s="69">
        <v>105</v>
      </c>
      <c r="C15" s="70">
        <v>13</v>
      </c>
      <c r="D15" s="71">
        <v>0</v>
      </c>
      <c r="E15" s="71">
        <v>8</v>
      </c>
      <c r="F15" s="71">
        <v>4</v>
      </c>
      <c r="G15" s="72">
        <v>12</v>
      </c>
      <c r="H15" s="71">
        <v>24</v>
      </c>
      <c r="I15" s="71">
        <v>0</v>
      </c>
      <c r="J15" s="73">
        <v>44</v>
      </c>
      <c r="K15" s="40"/>
      <c r="L15" s="40"/>
      <c r="M15" s="40"/>
    </row>
    <row r="16" spans="1:13" s="9" customFormat="1" ht="18.75" customHeight="1">
      <c r="A16" s="53" t="s">
        <v>59</v>
      </c>
      <c r="B16" s="74">
        <v>78</v>
      </c>
      <c r="C16" s="58">
        <v>9</v>
      </c>
      <c r="D16" s="59">
        <v>4</v>
      </c>
      <c r="E16" s="59">
        <v>13</v>
      </c>
      <c r="F16" s="59">
        <v>1</v>
      </c>
      <c r="G16" s="60">
        <v>9</v>
      </c>
      <c r="H16" s="59">
        <v>23</v>
      </c>
      <c r="I16" s="59">
        <v>2</v>
      </c>
      <c r="J16" s="61">
        <v>17</v>
      </c>
      <c r="K16" s="40"/>
      <c r="L16" s="40"/>
      <c r="M16" s="40"/>
    </row>
    <row r="17" spans="1:13" s="9" customFormat="1" ht="18.75" customHeight="1">
      <c r="A17" s="124" t="s">
        <v>46</v>
      </c>
      <c r="B17" s="124"/>
      <c r="C17" s="21"/>
      <c r="D17" s="21"/>
      <c r="E17" s="21"/>
      <c r="F17" s="21"/>
      <c r="G17" s="21"/>
      <c r="H17" s="21"/>
      <c r="I17" s="21"/>
      <c r="J17" s="21"/>
      <c r="K17" s="56"/>
      <c r="L17" s="56"/>
      <c r="M17" s="56"/>
    </row>
  </sheetData>
  <mergeCells count="4">
    <mergeCell ref="A2:C2"/>
    <mergeCell ref="A4:A5"/>
    <mergeCell ref="B4:B5"/>
    <mergeCell ref="A17:B17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M18"/>
  <sheetViews>
    <sheetView workbookViewId="0">
      <selection activeCell="C16" sqref="C16"/>
    </sheetView>
  </sheetViews>
  <sheetFormatPr defaultRowHeight="13.5"/>
  <cols>
    <col min="1" max="1" width="11.75" style="10" customWidth="1"/>
    <col min="2" max="8" width="8.375" style="10" customWidth="1"/>
    <col min="9" max="16384" width="9" style="10"/>
  </cols>
  <sheetData>
    <row r="1" spans="1:13" ht="18" customHeight="1">
      <c r="A1" s="11" t="s">
        <v>4</v>
      </c>
    </row>
    <row r="2" spans="1:13" s="9" customFormat="1" ht="15" customHeight="1">
      <c r="A2" s="137" t="s">
        <v>47</v>
      </c>
      <c r="B2" s="137"/>
      <c r="C2" s="137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s="9" customFormat="1" ht="9" customHeight="1" thickBot="1">
      <c r="A3" s="41"/>
      <c r="B3" s="42"/>
      <c r="C3" s="42"/>
      <c r="D3" s="42"/>
      <c r="E3" s="42"/>
      <c r="F3" s="44"/>
      <c r="G3" s="40"/>
      <c r="H3" s="40"/>
      <c r="I3" s="40"/>
      <c r="J3" s="40"/>
      <c r="K3" s="40"/>
      <c r="L3" s="40"/>
      <c r="M3" s="40"/>
    </row>
    <row r="4" spans="1:13" s="9" customFormat="1" ht="14.25" customHeight="1" thickTop="1">
      <c r="A4" s="115" t="s">
        <v>22</v>
      </c>
      <c r="B4" s="138" t="s">
        <v>48</v>
      </c>
      <c r="C4" s="118"/>
      <c r="D4" s="118"/>
      <c r="E4" s="119"/>
      <c r="F4" s="138" t="s">
        <v>49</v>
      </c>
      <c r="G4" s="118"/>
      <c r="H4" s="118"/>
      <c r="I4" s="40"/>
      <c r="J4" s="40"/>
      <c r="K4" s="40"/>
      <c r="L4" s="40"/>
      <c r="M4" s="40"/>
    </row>
    <row r="5" spans="1:13" s="9" customFormat="1" ht="27" customHeight="1">
      <c r="A5" s="116"/>
      <c r="B5" s="38" t="s">
        <v>50</v>
      </c>
      <c r="C5" s="39" t="s">
        <v>25</v>
      </c>
      <c r="D5" s="158" t="s">
        <v>51</v>
      </c>
      <c r="E5" s="159"/>
      <c r="F5" s="38" t="s">
        <v>52</v>
      </c>
      <c r="G5" s="122" t="s">
        <v>26</v>
      </c>
      <c r="H5" s="160"/>
      <c r="I5" s="40"/>
      <c r="J5" s="40"/>
      <c r="K5" s="40"/>
      <c r="L5" s="40"/>
      <c r="M5" s="40"/>
    </row>
    <row r="6" spans="1:13" s="9" customFormat="1" ht="2.25" customHeight="1">
      <c r="A6" s="20"/>
      <c r="B6" s="33"/>
      <c r="C6" s="22"/>
      <c r="D6" s="112"/>
      <c r="E6" s="113"/>
      <c r="F6" s="21"/>
      <c r="G6" s="112"/>
      <c r="H6" s="143"/>
      <c r="I6" s="40"/>
      <c r="J6" s="40"/>
      <c r="K6" s="40"/>
      <c r="L6" s="40"/>
      <c r="M6" s="40"/>
    </row>
    <row r="7" spans="1:13" s="9" customFormat="1" ht="17.25" customHeight="1">
      <c r="A7" s="62" t="s">
        <v>56</v>
      </c>
      <c r="B7" s="95">
        <v>30212</v>
      </c>
      <c r="C7" s="95">
        <v>6367</v>
      </c>
      <c r="D7" s="149">
        <v>10174700</v>
      </c>
      <c r="E7" s="150"/>
      <c r="F7" s="95">
        <v>97</v>
      </c>
      <c r="G7" s="149">
        <v>5885000</v>
      </c>
      <c r="H7" s="151"/>
      <c r="I7" s="56"/>
      <c r="J7" s="56"/>
      <c r="K7" s="56"/>
      <c r="L7" s="56"/>
      <c r="M7" s="56"/>
    </row>
    <row r="8" spans="1:13" s="9" customFormat="1" ht="17.25" customHeight="1">
      <c r="A8" s="62" t="s">
        <v>5</v>
      </c>
      <c r="B8" s="82">
        <v>29738</v>
      </c>
      <c r="C8" s="82">
        <v>6280</v>
      </c>
      <c r="D8" s="149">
        <v>10011200</v>
      </c>
      <c r="E8" s="150"/>
      <c r="F8" s="82">
        <v>102</v>
      </c>
      <c r="G8" s="149">
        <v>7405000</v>
      </c>
      <c r="H8" s="151"/>
      <c r="I8" s="56"/>
      <c r="J8" s="56"/>
      <c r="K8" s="56"/>
      <c r="L8" s="56"/>
      <c r="M8" s="56"/>
    </row>
    <row r="9" spans="1:13" s="9" customFormat="1" ht="17.25" customHeight="1">
      <c r="A9" s="62" t="s">
        <v>8</v>
      </c>
      <c r="B9" s="83">
        <v>29212</v>
      </c>
      <c r="C9" s="83">
        <v>6011</v>
      </c>
      <c r="D9" s="155">
        <v>9881500</v>
      </c>
      <c r="E9" s="156"/>
      <c r="F9" s="83">
        <v>71</v>
      </c>
      <c r="G9" s="155">
        <v>6620000</v>
      </c>
      <c r="H9" s="157"/>
      <c r="I9" s="56"/>
      <c r="J9" s="56"/>
      <c r="K9" s="56"/>
      <c r="L9" s="56"/>
      <c r="M9" s="56"/>
    </row>
    <row r="10" spans="1:13" s="9" customFormat="1" ht="17.25" customHeight="1">
      <c r="A10" s="62" t="s">
        <v>13</v>
      </c>
      <c r="B10" s="82">
        <v>28395</v>
      </c>
      <c r="C10" s="82">
        <v>5911</v>
      </c>
      <c r="D10" s="149">
        <v>9584700</v>
      </c>
      <c r="E10" s="150"/>
      <c r="F10" s="82">
        <v>68</v>
      </c>
      <c r="G10" s="149">
        <v>4167000</v>
      </c>
      <c r="H10" s="151"/>
      <c r="I10" s="56"/>
      <c r="J10" s="56"/>
      <c r="K10" s="56"/>
      <c r="L10" s="56"/>
      <c r="M10" s="56"/>
    </row>
    <row r="11" spans="1:13" s="9" customFormat="1" ht="17.25" customHeight="1">
      <c r="A11" s="62" t="s">
        <v>14</v>
      </c>
      <c r="B11" s="82">
        <v>27803</v>
      </c>
      <c r="C11" s="82">
        <v>5752</v>
      </c>
      <c r="D11" s="149">
        <v>9395600</v>
      </c>
      <c r="E11" s="150"/>
      <c r="F11" s="82">
        <v>92</v>
      </c>
      <c r="G11" s="149">
        <v>5575000</v>
      </c>
      <c r="H11" s="151"/>
      <c r="I11" s="56"/>
      <c r="J11" s="56"/>
      <c r="K11" s="56"/>
      <c r="L11" s="56"/>
      <c r="M11" s="56"/>
    </row>
    <row r="12" spans="1:13" s="9" customFormat="1" ht="17.25" customHeight="1">
      <c r="A12" s="62" t="s">
        <v>16</v>
      </c>
      <c r="B12" s="82">
        <v>27380</v>
      </c>
      <c r="C12" s="82">
        <v>5748</v>
      </c>
      <c r="D12" s="149">
        <v>9227600</v>
      </c>
      <c r="E12" s="150"/>
      <c r="F12" s="82">
        <v>92</v>
      </c>
      <c r="G12" s="149">
        <v>4845000</v>
      </c>
      <c r="H12" s="151"/>
      <c r="I12" s="56"/>
      <c r="J12" s="56"/>
      <c r="K12" s="56"/>
      <c r="L12" s="56"/>
      <c r="M12" s="56"/>
    </row>
    <row r="13" spans="1:13" s="9" customFormat="1" ht="17.25" customHeight="1">
      <c r="A13" s="62" t="s">
        <v>19</v>
      </c>
      <c r="B13" s="82">
        <v>26894</v>
      </c>
      <c r="C13" s="82">
        <v>5599</v>
      </c>
      <c r="D13" s="149">
        <v>9077900</v>
      </c>
      <c r="E13" s="150"/>
      <c r="F13" s="82">
        <v>79</v>
      </c>
      <c r="G13" s="149">
        <v>4560000</v>
      </c>
      <c r="H13" s="151"/>
      <c r="I13" s="56"/>
      <c r="J13" s="56"/>
      <c r="K13" s="56"/>
      <c r="L13" s="56"/>
      <c r="M13" s="56"/>
    </row>
    <row r="14" spans="1:13" s="9" customFormat="1" ht="17.25" customHeight="1">
      <c r="A14" s="62" t="s">
        <v>39</v>
      </c>
      <c r="B14" s="75">
        <v>26298</v>
      </c>
      <c r="C14" s="75">
        <v>5503</v>
      </c>
      <c r="D14" s="152">
        <v>8868300</v>
      </c>
      <c r="E14" s="153"/>
      <c r="F14" s="76">
        <v>59</v>
      </c>
      <c r="G14" s="152">
        <v>3325000</v>
      </c>
      <c r="H14" s="154"/>
      <c r="I14" s="56"/>
      <c r="J14" s="56"/>
      <c r="K14" s="56"/>
      <c r="L14" s="56"/>
      <c r="M14" s="56"/>
    </row>
    <row r="15" spans="1:13" s="9" customFormat="1" ht="17.25" customHeight="1">
      <c r="A15" s="96" t="s">
        <v>53</v>
      </c>
      <c r="B15" s="97">
        <v>25715</v>
      </c>
      <c r="C15" s="97">
        <v>5258</v>
      </c>
      <c r="D15" s="146">
        <v>8708600</v>
      </c>
      <c r="E15" s="147"/>
      <c r="F15" s="98">
        <v>51</v>
      </c>
      <c r="G15" s="146">
        <v>2860000</v>
      </c>
      <c r="H15" s="148"/>
      <c r="I15" s="56"/>
      <c r="J15" s="56"/>
      <c r="K15" s="56"/>
      <c r="L15" s="56"/>
      <c r="M15" s="56"/>
    </row>
    <row r="16" spans="1:13" s="9" customFormat="1" ht="17.25" customHeight="1">
      <c r="A16" s="96" t="s">
        <v>58</v>
      </c>
      <c r="B16" s="97">
        <v>25487</v>
      </c>
      <c r="C16" s="97">
        <v>5303</v>
      </c>
      <c r="D16" s="146">
        <v>8603900</v>
      </c>
      <c r="E16" s="147"/>
      <c r="F16" s="98">
        <v>60</v>
      </c>
      <c r="G16" s="146">
        <v>4055000</v>
      </c>
      <c r="H16" s="148"/>
      <c r="I16" s="40"/>
      <c r="J16" s="40"/>
      <c r="K16" s="56"/>
      <c r="L16" s="56"/>
      <c r="M16" s="56"/>
    </row>
    <row r="17" spans="1:13" s="9" customFormat="1" ht="3" customHeight="1">
      <c r="A17" s="63"/>
      <c r="B17" s="77"/>
      <c r="C17" s="77"/>
      <c r="D17" s="65"/>
      <c r="E17" s="66"/>
      <c r="F17" s="78"/>
      <c r="G17" s="65"/>
      <c r="H17" s="67"/>
      <c r="I17" s="56"/>
      <c r="J17" s="56"/>
      <c r="K17" s="56"/>
      <c r="L17" s="56"/>
      <c r="M17" s="56"/>
    </row>
    <row r="18" spans="1:13" ht="20.25" customHeight="1">
      <c r="A18" s="125" t="s">
        <v>6</v>
      </c>
      <c r="B18" s="125"/>
      <c r="C18" s="57"/>
      <c r="D18" s="57"/>
      <c r="E18" s="57"/>
      <c r="F18" s="57"/>
      <c r="G18" s="56"/>
      <c r="H18" s="56"/>
      <c r="I18" s="56"/>
      <c r="J18" s="56"/>
      <c r="K18" s="56"/>
      <c r="L18" s="56"/>
      <c r="M18" s="56"/>
    </row>
  </sheetData>
  <mergeCells count="29">
    <mergeCell ref="A2:C2"/>
    <mergeCell ref="A4:A5"/>
    <mergeCell ref="B4:E4"/>
    <mergeCell ref="F4:H4"/>
    <mergeCell ref="D5:E5"/>
    <mergeCell ref="G5:H5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A18:B18"/>
    <mergeCell ref="D15:E15"/>
    <mergeCell ref="G15:H15"/>
    <mergeCell ref="D12:E12"/>
    <mergeCell ref="G12:H12"/>
    <mergeCell ref="D13:E13"/>
    <mergeCell ref="G13:H13"/>
    <mergeCell ref="D14:E14"/>
    <mergeCell ref="G14:H14"/>
    <mergeCell ref="D16:E16"/>
    <mergeCell ref="G16:H16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表名</vt:lpstr>
      <vt:lpstr>120</vt:lpstr>
      <vt:lpstr>121</vt:lpstr>
      <vt:lpstr>122</vt:lpstr>
      <vt:lpstr>123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U0188</cp:lastModifiedBy>
  <dcterms:created xsi:type="dcterms:W3CDTF">2014-03-24T10:06:20Z</dcterms:created>
  <dcterms:modified xsi:type="dcterms:W3CDTF">2023-03-24T06:33:25Z</dcterms:modified>
</cp:coreProperties>
</file>