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3" r:id="rId1"/>
    <sheet name="115" sheetId="1" r:id="rId2"/>
    <sheet name="116" sheetId="6" r:id="rId3"/>
    <sheet name="117" sheetId="2" r:id="rId4"/>
    <sheet name="118" sheetId="4" r:id="rId5"/>
    <sheet name="119" sheetId="5" r:id="rId6"/>
  </sheets>
  <definedNames>
    <definedName name="_xlnm.Print_Area" localSheetId="1">'115'!#REF!</definedName>
    <definedName name="_xlnm.Print_Area" localSheetId="3">'117'!#REF!</definedName>
  </definedNames>
  <calcPr calcId="152511"/>
</workbook>
</file>

<file path=xl/calcChain.xml><?xml version="1.0" encoding="utf-8"?>
<calcChain xmlns="http://schemas.openxmlformats.org/spreadsheetml/2006/main">
  <c r="C16" i="2" l="1"/>
  <c r="C12" i="2"/>
</calcChain>
</file>

<file path=xl/sharedStrings.xml><?xml version="1.0" encoding="utf-8"?>
<sst xmlns="http://schemas.openxmlformats.org/spreadsheetml/2006/main" count="280" uniqueCount="138">
  <si>
    <t>23年</t>
    <rPh sb="2" eb="3">
      <t>ネン</t>
    </rPh>
    <phoneticPr fontId="6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</si>
  <si>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</si>
  <si>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</si>
  <si>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</si>
  <si>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資料：小諸警察署</t>
  </si>
  <si>
    <t>25年</t>
    <rPh sb="2" eb="3">
      <t>ネン</t>
    </rPh>
    <phoneticPr fontId="6"/>
  </si>
  <si>
    <t>24年</t>
    <rPh sb="2" eb="3">
      <t>ネン</t>
    </rPh>
    <phoneticPr fontId="6"/>
  </si>
  <si>
    <t>検挙</t>
    <rPh sb="0" eb="2">
      <t>ケンキョ</t>
    </rPh>
    <phoneticPr fontId="6"/>
  </si>
  <si>
    <t>発生</t>
    <rPh sb="0" eb="2">
      <t>ハッセイ</t>
    </rPh>
    <phoneticPr fontId="6"/>
  </si>
  <si>
    <t>総件数</t>
    <rPh sb="0" eb="3">
      <t>ソウケンスウ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</si>
  <si>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</si>
  <si>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</si>
  <si>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</si>
  <si>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</si>
  <si>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6"/>
  </si>
  <si>
    <t>日勤者数
（人）</t>
    <rPh sb="0" eb="3">
      <t>ニッキンシャ</t>
    </rPh>
    <rPh sb="3" eb="4">
      <t>スウ</t>
    </rPh>
    <rPh sb="6" eb="7">
      <t>ニン</t>
    </rPh>
    <phoneticPr fontId="6"/>
  </si>
  <si>
    <t>交代勤務者
（人）</t>
    <rPh sb="0" eb="2">
      <t>コウタイ</t>
    </rPh>
    <rPh sb="2" eb="5">
      <t>キンムシャ</t>
    </rPh>
    <rPh sb="7" eb="8">
      <t>ニン</t>
    </rPh>
    <phoneticPr fontId="6"/>
  </si>
  <si>
    <t>救急救命士
（人、再掲）</t>
    <rPh sb="0" eb="2">
      <t>キュウキュウ</t>
    </rPh>
    <rPh sb="2" eb="5">
      <t>キュウメイシ</t>
    </rPh>
    <rPh sb="7" eb="8">
      <t>ニン</t>
    </rPh>
    <rPh sb="9" eb="11">
      <t>サイケイ</t>
    </rPh>
    <phoneticPr fontId="6"/>
  </si>
  <si>
    <t>合計</t>
    <rPh sb="0" eb="2">
      <t>ゴウケイ</t>
    </rPh>
    <phoneticPr fontId="6"/>
  </si>
  <si>
    <t>平均年齢
（歳）</t>
    <rPh sb="0" eb="2">
      <t>ヘイキン</t>
    </rPh>
    <rPh sb="2" eb="4">
      <t>ネンレイ</t>
    </rPh>
    <rPh sb="6" eb="7">
      <t>サイ</t>
    </rPh>
    <phoneticPr fontId="6"/>
  </si>
  <si>
    <t>職　員</t>
    <rPh sb="0" eb="1">
      <t>ショク</t>
    </rPh>
    <rPh sb="2" eb="3">
      <t>イン</t>
    </rPh>
    <phoneticPr fontId="6"/>
  </si>
  <si>
    <t>男</t>
    <rPh sb="0" eb="1">
      <t>オトコ</t>
    </rPh>
    <phoneticPr fontId="3"/>
  </si>
  <si>
    <t>女</t>
    <rPh sb="0" eb="1">
      <t>オンナ</t>
    </rPh>
    <phoneticPr fontId="3"/>
  </si>
  <si>
    <t>車　両（台）</t>
    <rPh sb="0" eb="1">
      <t>クルマ</t>
    </rPh>
    <rPh sb="2" eb="3">
      <t>リョウ</t>
    </rPh>
    <rPh sb="4" eb="5">
      <t>ダイ</t>
    </rPh>
    <phoneticPr fontId="6"/>
  </si>
  <si>
    <t>ポンプ車</t>
    <rPh sb="3" eb="4">
      <t>シャ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</si>
  <si>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</si>
  <si>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救急車</t>
    <rPh sb="0" eb="3">
      <t>キュウキュウシャ</t>
    </rPh>
    <phoneticPr fontId="6"/>
  </si>
  <si>
    <t>指令車</t>
    <rPh sb="0" eb="2">
      <t>シレイ</t>
    </rPh>
    <rPh sb="2" eb="3">
      <t>シャ</t>
    </rPh>
    <phoneticPr fontId="6"/>
  </si>
  <si>
    <t>広報車</t>
    <rPh sb="0" eb="2">
      <t>コウホウ</t>
    </rPh>
    <rPh sb="2" eb="3">
      <t>シャ</t>
    </rPh>
    <phoneticPr fontId="6"/>
  </si>
  <si>
    <t>その他</t>
    <rPh sb="2" eb="3">
      <t>タ</t>
    </rPh>
    <phoneticPr fontId="6"/>
  </si>
  <si>
    <t>　消　防　団</t>
    <rPh sb="1" eb="2">
      <t>ケ</t>
    </rPh>
    <rPh sb="3" eb="4">
      <t>ボウ</t>
    </rPh>
    <rPh sb="5" eb="6">
      <t>ダン</t>
    </rPh>
    <phoneticPr fontId="6"/>
  </si>
  <si>
    <t>分　団　数</t>
    <rPh sb="0" eb="1">
      <t>ブン</t>
    </rPh>
    <rPh sb="2" eb="3">
      <t>ダン</t>
    </rPh>
    <rPh sb="4" eb="5">
      <t>スウ</t>
    </rPh>
    <phoneticPr fontId="6"/>
  </si>
  <si>
    <t>団　員　数（人）</t>
    <rPh sb="0" eb="1">
      <t>ダン</t>
    </rPh>
    <rPh sb="2" eb="3">
      <t>イン</t>
    </rPh>
    <rPh sb="4" eb="5">
      <t>スウ</t>
    </rPh>
    <rPh sb="6" eb="7">
      <t>ニン</t>
    </rPh>
    <phoneticPr fontId="6"/>
  </si>
  <si>
    <t>男　女　別（人）</t>
    <rPh sb="0" eb="1">
      <t>オトコ</t>
    </rPh>
    <rPh sb="2" eb="3">
      <t>オンナ</t>
    </rPh>
    <rPh sb="4" eb="5">
      <t>ベツ</t>
    </rPh>
    <rPh sb="6" eb="7">
      <t>ニン</t>
    </rPh>
    <phoneticPr fontId="6"/>
  </si>
  <si>
    <t>平均年齢(歳)</t>
    <rPh sb="0" eb="2">
      <t>ヘイキン</t>
    </rPh>
    <rPh sb="2" eb="4">
      <t>ネンレイ</t>
    </rPh>
    <rPh sb="5" eb="6">
      <t>サイ</t>
    </rPh>
    <phoneticPr fontId="6"/>
  </si>
  <si>
    <t>男</t>
  </si>
  <si>
    <t>女</t>
  </si>
  <si>
    <t>（注）分団数には音楽隊を含む。</t>
    <rPh sb="1" eb="2">
      <t>チュウ</t>
    </rPh>
    <rPh sb="3" eb="5">
      <t>ブンダン</t>
    </rPh>
    <rPh sb="5" eb="6">
      <t>カズ</t>
    </rPh>
    <rPh sb="8" eb="11">
      <t>オンガクタイ</t>
    </rPh>
    <rPh sb="12" eb="13">
      <t>フク</t>
    </rPh>
    <phoneticPr fontId="6"/>
  </si>
  <si>
    <t>　消防用水利</t>
    <rPh sb="1" eb="4">
      <t>ショウボウヨウ</t>
    </rPh>
    <rPh sb="4" eb="6">
      <t>スイリ</t>
    </rPh>
    <phoneticPr fontId="6"/>
  </si>
  <si>
    <t>消火栓数</t>
    <rPh sb="0" eb="3">
      <t>ショウカセン</t>
    </rPh>
    <rPh sb="3" eb="4">
      <t>スウ</t>
    </rPh>
    <phoneticPr fontId="6"/>
  </si>
  <si>
    <t>防火水槽数</t>
    <rPh sb="0" eb="1">
      <t>ボウ</t>
    </rPh>
    <rPh sb="1" eb="2">
      <t>カ</t>
    </rPh>
    <rPh sb="2" eb="4">
      <t>スイソウ</t>
    </rPh>
    <rPh sb="4" eb="5">
      <t>スウ</t>
    </rPh>
    <phoneticPr fontId="6"/>
  </si>
  <si>
    <t>４０㎥以上</t>
    <rPh sb="3" eb="5">
      <t>イジョウ</t>
    </rPh>
    <phoneticPr fontId="6"/>
  </si>
  <si>
    <t>２０以上４０㎥</t>
    <rPh sb="2" eb="4">
      <t>イジョウ</t>
    </rPh>
    <phoneticPr fontId="6"/>
  </si>
  <si>
    <t>公 設</t>
    <rPh sb="0" eb="1">
      <t>コウ</t>
    </rPh>
    <rPh sb="2" eb="3">
      <t>セツ</t>
    </rPh>
    <phoneticPr fontId="6"/>
  </si>
  <si>
    <t>私 設</t>
    <rPh sb="0" eb="1">
      <t>ワタシ</t>
    </rPh>
    <rPh sb="2" eb="3">
      <t>セツ</t>
    </rPh>
    <phoneticPr fontId="6"/>
  </si>
  <si>
    <t>　通信施設</t>
    <rPh sb="1" eb="3">
      <t>ツウシン</t>
    </rPh>
    <rPh sb="3" eb="5">
      <t>シセツ</t>
    </rPh>
    <phoneticPr fontId="6"/>
  </si>
  <si>
    <t>１１９回線</t>
    <rPh sb="3" eb="5">
      <t>カイセン</t>
    </rPh>
    <phoneticPr fontId="6"/>
  </si>
  <si>
    <t>無線施設</t>
    <rPh sb="0" eb="2">
      <t>ムセン</t>
    </rPh>
    <rPh sb="2" eb="4">
      <t>シセツ</t>
    </rPh>
    <phoneticPr fontId="6"/>
  </si>
  <si>
    <t>固 定</t>
    <rPh sb="0" eb="1">
      <t>モトヨリ</t>
    </rPh>
    <rPh sb="2" eb="3">
      <t>サダム</t>
    </rPh>
    <phoneticPr fontId="6"/>
  </si>
  <si>
    <t>車 載</t>
    <rPh sb="0" eb="1">
      <t>シャ</t>
    </rPh>
    <rPh sb="2" eb="3">
      <t>ザイ</t>
    </rPh>
    <phoneticPr fontId="6"/>
  </si>
  <si>
    <t>携 帯</t>
    <rPh sb="0" eb="1">
      <t>ケイ</t>
    </rPh>
    <rPh sb="2" eb="3">
      <t>オビ</t>
    </rPh>
    <phoneticPr fontId="6"/>
  </si>
  <si>
    <t>火入れ・たき火・放火･放火の疑い</t>
    <rPh sb="0" eb="1">
      <t>ヒ</t>
    </rPh>
    <rPh sb="1" eb="2">
      <t>イ</t>
    </rPh>
    <rPh sb="6" eb="7">
      <t>ビ</t>
    </rPh>
    <rPh sb="8" eb="10">
      <t>ホウカ</t>
    </rPh>
    <rPh sb="11" eb="13">
      <t>ホウカ</t>
    </rPh>
    <rPh sb="14" eb="15">
      <t>ウタガ</t>
    </rPh>
    <phoneticPr fontId="3"/>
  </si>
  <si>
    <t>火入れ・たき火・放火・コンロ</t>
    <rPh sb="0" eb="2">
      <t>ヒイ</t>
    </rPh>
    <rPh sb="6" eb="7">
      <t>ヒ</t>
    </rPh>
    <rPh sb="8" eb="10">
      <t>ホウカ</t>
    </rPh>
    <phoneticPr fontId="3"/>
  </si>
  <si>
    <t>24年</t>
  </si>
  <si>
    <t>-</t>
  </si>
  <si>
    <t>25年</t>
    <rPh sb="2" eb="3">
      <t>ネン</t>
    </rPh>
    <phoneticPr fontId="3"/>
  </si>
  <si>
    <t>たき火・火入れ・タバコ</t>
    <rPh sb="2" eb="3">
      <t>ビ</t>
    </rPh>
    <rPh sb="4" eb="6">
      <t>ヒイ</t>
    </rPh>
    <phoneticPr fontId="3"/>
  </si>
  <si>
    <t>26年</t>
    <rPh sb="2" eb="3">
      <t>ネン</t>
    </rPh>
    <phoneticPr fontId="3"/>
  </si>
  <si>
    <t>たき火・火入れ・タバコ・温床機
火遊び・配線器具・放火・ＩＣクッキングヒーター・ガステーブル</t>
    <rPh sb="2" eb="3">
      <t>ビ</t>
    </rPh>
    <rPh sb="4" eb="6">
      <t>ヒイ</t>
    </rPh>
    <rPh sb="12" eb="14">
      <t>オンショウ</t>
    </rPh>
    <rPh sb="14" eb="15">
      <t>キ</t>
    </rPh>
    <rPh sb="16" eb="18">
      <t>ヒアソ</t>
    </rPh>
    <rPh sb="20" eb="22">
      <t>ハイセン</t>
    </rPh>
    <rPh sb="22" eb="24">
      <t>キグ</t>
    </rPh>
    <rPh sb="25" eb="27">
      <t>ホウカ</t>
    </rPh>
    <phoneticPr fontId="3"/>
  </si>
  <si>
    <t>交通
事故</t>
    <rPh sb="3" eb="5">
      <t>ジコ</t>
    </rPh>
    <phoneticPr fontId="6"/>
  </si>
  <si>
    <t>労働
災害</t>
    <rPh sb="0" eb="2">
      <t>ロウドウ</t>
    </rPh>
    <rPh sb="3" eb="5">
      <t>サイガイ</t>
    </rPh>
    <phoneticPr fontId="6"/>
  </si>
  <si>
    <t>運動
競技</t>
    <rPh sb="0" eb="2">
      <t>ウンドウ</t>
    </rPh>
    <rPh sb="3" eb="5">
      <t>キョウギ</t>
    </rPh>
    <phoneticPr fontId="3"/>
  </si>
  <si>
    <t>消防ＯＡシステム</t>
    <rPh sb="0" eb="2">
      <t>ショウボウ</t>
    </rPh>
    <phoneticPr fontId="3"/>
  </si>
  <si>
    <t>地図検索装置</t>
    <rPh sb="0" eb="2">
      <t>チズ</t>
    </rPh>
    <rPh sb="2" eb="4">
      <t>ケンサク</t>
    </rPh>
    <rPh sb="4" eb="6">
      <t>ソウチ</t>
    </rPh>
    <phoneticPr fontId="3"/>
  </si>
  <si>
    <t>総合気象観測装置</t>
    <rPh sb="0" eb="2">
      <t>ソウゴウ</t>
    </rPh>
    <rPh sb="2" eb="4">
      <t>キショウ</t>
    </rPh>
    <rPh sb="4" eb="6">
      <t>カンソク</t>
    </rPh>
    <rPh sb="6" eb="8">
      <t>ソウチ</t>
    </rPh>
    <phoneticPr fontId="3"/>
  </si>
  <si>
    <t>資料：小諸消防署</t>
    <phoneticPr fontId="6"/>
  </si>
  <si>
    <t>27年</t>
    <rPh sb="2" eb="3">
      <t>ネン</t>
    </rPh>
    <phoneticPr fontId="3"/>
  </si>
  <si>
    <t>27年</t>
    <rPh sb="2" eb="3">
      <t>ネン</t>
    </rPh>
    <phoneticPr fontId="6"/>
  </si>
  <si>
    <t>その他</t>
    <phoneticPr fontId="6"/>
  </si>
  <si>
    <t>115　消防の現有勢力</t>
    <phoneticPr fontId="3"/>
  </si>
  <si>
    <t>116　火災の発生状況</t>
    <phoneticPr fontId="3"/>
  </si>
  <si>
    <t>117　救急出動の状況</t>
    <phoneticPr fontId="3"/>
  </si>
  <si>
    <t>118　刑法犯の発生状況</t>
    <phoneticPr fontId="3"/>
  </si>
  <si>
    <t>119　交通事故の状況</t>
    <phoneticPr fontId="3"/>
  </si>
  <si>
    <t>-</t>
    <phoneticPr fontId="3"/>
  </si>
  <si>
    <t>28年</t>
    <rPh sb="2" eb="3">
      <t>ネン</t>
    </rPh>
    <phoneticPr fontId="3"/>
  </si>
  <si>
    <t>枯草焼き・タバコ・放火・火遊び</t>
    <rPh sb="0" eb="2">
      <t>カレクサ</t>
    </rPh>
    <rPh sb="2" eb="3">
      <t>ヤ</t>
    </rPh>
    <rPh sb="9" eb="11">
      <t>ホウカ</t>
    </rPh>
    <rPh sb="12" eb="14">
      <t>ヒアソ</t>
    </rPh>
    <phoneticPr fontId="3"/>
  </si>
  <si>
    <t>117　救急出動の状況</t>
    <phoneticPr fontId="6"/>
  </si>
  <si>
    <t>出動件数</t>
    <phoneticPr fontId="6"/>
  </si>
  <si>
    <t>搬　 　　　送　　　 　人　　　　 員　　 （人）</t>
    <phoneticPr fontId="6"/>
  </si>
  <si>
    <t>区　分</t>
    <phoneticPr fontId="6"/>
  </si>
  <si>
    <t>凶　悪　犯</t>
    <phoneticPr fontId="6"/>
  </si>
  <si>
    <t>一　般　犯</t>
    <phoneticPr fontId="6"/>
  </si>
  <si>
    <t>殺 人</t>
    <phoneticPr fontId="6"/>
  </si>
  <si>
    <t>強 盗</t>
    <phoneticPr fontId="6"/>
  </si>
  <si>
    <t>放 火</t>
    <phoneticPr fontId="6"/>
  </si>
  <si>
    <t>粗暴犯</t>
    <phoneticPr fontId="6"/>
  </si>
  <si>
    <t>28年</t>
    <rPh sb="2" eb="3">
      <t>ネン</t>
    </rPh>
    <phoneticPr fontId="6"/>
  </si>
  <si>
    <t>29年</t>
    <rPh sb="2" eb="3">
      <t>ネン</t>
    </rPh>
    <phoneticPr fontId="3"/>
  </si>
  <si>
    <t>放火の疑い・枯草焼き・タバコ・たき火・配線器具</t>
    <rPh sb="0" eb="2">
      <t>ホウカ</t>
    </rPh>
    <rPh sb="3" eb="4">
      <t>ウタガ</t>
    </rPh>
    <rPh sb="6" eb="8">
      <t>カレクサ</t>
    </rPh>
    <rPh sb="8" eb="9">
      <t>ヤ</t>
    </rPh>
    <rPh sb="17" eb="18">
      <t>ビ</t>
    </rPh>
    <rPh sb="19" eb="21">
      <t>ハイセン</t>
    </rPh>
    <rPh sb="21" eb="23">
      <t>キグ</t>
    </rPh>
    <phoneticPr fontId="3"/>
  </si>
  <si>
    <t>急病</t>
    <phoneticPr fontId="6"/>
  </si>
  <si>
    <t>窃 盗</t>
    <phoneticPr fontId="6"/>
  </si>
  <si>
    <t>29年</t>
    <rPh sb="2" eb="3">
      <t>ネン</t>
    </rPh>
    <phoneticPr fontId="6"/>
  </si>
  <si>
    <t>死　　傷　　者（人）</t>
    <phoneticPr fontId="6"/>
  </si>
  <si>
    <t>歩行者事故</t>
    <phoneticPr fontId="6"/>
  </si>
  <si>
    <t>死　者</t>
    <phoneticPr fontId="6"/>
  </si>
  <si>
    <t>傷　者</t>
    <phoneticPr fontId="6"/>
  </si>
  <si>
    <t>平成21年</t>
    <rPh sb="0" eb="2">
      <t>ヘイセイ</t>
    </rPh>
    <rPh sb="4" eb="5">
      <t>ネン</t>
    </rPh>
    <phoneticPr fontId="6"/>
  </si>
  <si>
    <t>火入れ･たき火・炬燵
・風呂釜</t>
    <rPh sb="0" eb="2">
      <t>ヒイ</t>
    </rPh>
    <rPh sb="6" eb="7">
      <t>ビ</t>
    </rPh>
    <rPh sb="8" eb="10">
      <t>ゴタツ</t>
    </rPh>
    <rPh sb="12" eb="14">
      <t>フロ</t>
    </rPh>
    <rPh sb="14" eb="15">
      <t>ガマ</t>
    </rPh>
    <phoneticPr fontId="3"/>
  </si>
  <si>
    <t>たき火・火入れ・火遊び・ガス漏れ</t>
    <rPh sb="2" eb="3">
      <t>ビ</t>
    </rPh>
    <rPh sb="4" eb="6">
      <t>ヒイ</t>
    </rPh>
    <rPh sb="8" eb="10">
      <t>ヒアソ</t>
    </rPh>
    <rPh sb="14" eb="15">
      <t>モ</t>
    </rPh>
    <phoneticPr fontId="3"/>
  </si>
  <si>
    <t>30年</t>
    <rPh sb="2" eb="3">
      <t>ネン</t>
    </rPh>
    <phoneticPr fontId="3"/>
  </si>
  <si>
    <t>たき火</t>
    <rPh sb="2" eb="3">
      <t>ビ</t>
    </rPh>
    <phoneticPr fontId="3"/>
  </si>
  <si>
    <t>放火・放火の疑い・火入れ
・配線器具</t>
    <phoneticPr fontId="3"/>
  </si>
  <si>
    <t>加害</t>
    <phoneticPr fontId="6"/>
  </si>
  <si>
    <t>平成19年</t>
    <rPh sb="0" eb="2">
      <t>ヘイセイ</t>
    </rPh>
    <rPh sb="4" eb="5">
      <t>ネン</t>
    </rPh>
    <phoneticPr fontId="6"/>
  </si>
  <si>
    <t>強制性交罪</t>
    <rPh sb="0" eb="2">
      <t>キョウセイ</t>
    </rPh>
    <rPh sb="2" eb="4">
      <t>セイコウ</t>
    </rPh>
    <rPh sb="4" eb="5">
      <t>ツミ</t>
    </rPh>
    <phoneticPr fontId="6"/>
  </si>
  <si>
    <t>30年</t>
    <rPh sb="2" eb="3">
      <t>ネン</t>
    </rPh>
    <phoneticPr fontId="6"/>
  </si>
  <si>
    <t>資料：小諸警察署</t>
    <phoneticPr fontId="6"/>
  </si>
  <si>
    <t>118　刑法犯の発生状況</t>
    <phoneticPr fontId="6"/>
  </si>
  <si>
    <t>総　数</t>
    <phoneticPr fontId="6"/>
  </si>
  <si>
    <t>119　交通事故の状況</t>
    <phoneticPr fontId="6"/>
  </si>
  <si>
    <t>（令和元（平成31）年４月１日現在）</t>
    <rPh sb="1" eb="3">
      <t>レイワ</t>
    </rPh>
    <rPh sb="3" eb="4">
      <t>ガン</t>
    </rPh>
    <rPh sb="5" eb="7">
      <t>ヘイセイ</t>
    </rPh>
    <phoneticPr fontId="6"/>
  </si>
  <si>
    <t>115　消防の現有勢力</t>
    <phoneticPr fontId="6"/>
  </si>
  <si>
    <t>116　火災の発生状況</t>
    <phoneticPr fontId="6"/>
  </si>
  <si>
    <t>年 次</t>
    <phoneticPr fontId="6"/>
  </si>
  <si>
    <t>件数(件)</t>
    <phoneticPr fontId="6"/>
  </si>
  <si>
    <t>主 な 発 生 原 因</t>
    <phoneticPr fontId="6"/>
  </si>
  <si>
    <t>死 者
（人）</t>
    <phoneticPr fontId="6"/>
  </si>
  <si>
    <t>傷 者
（人）</t>
    <phoneticPr fontId="6"/>
  </si>
  <si>
    <t>建物焼失
面積(㎡)</t>
    <phoneticPr fontId="6"/>
  </si>
  <si>
    <t>林野焼失
面積(ａ)</t>
    <phoneticPr fontId="6"/>
  </si>
  <si>
    <t>損 害 額 (千円)</t>
    <phoneticPr fontId="6"/>
  </si>
  <si>
    <t>31年</t>
    <rPh sb="2" eb="3">
      <t>ネン</t>
    </rPh>
    <phoneticPr fontId="3"/>
  </si>
  <si>
    <t>年　次</t>
    <phoneticPr fontId="6"/>
  </si>
  <si>
    <t>総数</t>
    <phoneticPr fontId="6"/>
  </si>
  <si>
    <t>一般
負傷</t>
    <phoneticPr fontId="6"/>
  </si>
  <si>
    <t>水難</t>
    <phoneticPr fontId="6"/>
  </si>
  <si>
    <t>自損
行為</t>
    <phoneticPr fontId="6"/>
  </si>
  <si>
    <t>火災</t>
    <phoneticPr fontId="6"/>
  </si>
  <si>
    <t>1</t>
    <phoneticPr fontId="3"/>
  </si>
  <si>
    <t>‐</t>
    <phoneticPr fontId="3"/>
  </si>
  <si>
    <t>知能犯</t>
    <phoneticPr fontId="6"/>
  </si>
  <si>
    <t>平成22年</t>
    <rPh sb="0" eb="2">
      <t>ヘイセイ</t>
    </rPh>
    <rPh sb="4" eb="5">
      <t>ネン</t>
    </rPh>
    <phoneticPr fontId="6"/>
  </si>
  <si>
    <t>31年</t>
    <rPh sb="2" eb="3">
      <t>ネン</t>
    </rPh>
    <phoneticPr fontId="6"/>
  </si>
  <si>
    <t>事　　故　　件　　数（件）</t>
    <phoneticPr fontId="6"/>
  </si>
  <si>
    <t>実　数</t>
    <phoneticPr fontId="6"/>
  </si>
  <si>
    <t>自転車事故</t>
    <phoneticPr fontId="6"/>
  </si>
  <si>
    <t>2019年版　統計小諸　「公安」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</si>
</sst>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7.8"/>
      <name val="ＤＦＰ平成明朝体W3-PSM"/>
      <family val="3"/>
      <charset val="128"/>
    </font>
    <font>
      <b/>
      <sz val="6"/>
      <name val="ＤＦＰ平成明朝体W3-PSM"/>
      <family val="3"/>
      <charset val="128"/>
    </font>
    <font>
      <sz val="8"/>
      <name val="ＤＦＰ平成明朝体W3-PS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212">
    <xf numFmtId="0" fontId="0" fillId="0" borderId="0" xfId="0"/>
    <xf numFmtId="0" fontId="13" fillId="0" borderId="0" xfId="0" applyFont="1" applyAlignment="1">
      <alignment vertical="center"/>
    </xf>
    <xf numFmtId="0" fontId="1" fillId="2" borderId="26" xfId="7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7" xfId="7" applyFont="1" applyBorder="1" applyAlignment="1">
      <alignment vertical="center" wrapText="1"/>
    </xf>
    <xf numFmtId="0" fontId="0" fillId="0" borderId="13" xfId="7" applyFont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4" fillId="0" borderId="4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4" fillId="0" borderId="4" xfId="0" applyNumberFormat="1" applyFont="1" applyFill="1" applyBorder="1" applyAlignment="1">
      <alignment horizontal="right" vertical="distributed"/>
    </xf>
    <xf numFmtId="0" fontId="8" fillId="0" borderId="20" xfId="0" applyNumberFormat="1" applyFont="1" applyFill="1" applyBorder="1" applyAlignment="1">
      <alignment horizontal="right" vertical="distributed"/>
    </xf>
    <xf numFmtId="0" fontId="4" fillId="0" borderId="21" xfId="0" applyNumberFormat="1" applyFont="1" applyFill="1" applyBorder="1" applyAlignment="1">
      <alignment horizontal="right" vertical="distributed"/>
    </xf>
    <xf numFmtId="0" fontId="4" fillId="0" borderId="20" xfId="0" applyNumberFormat="1" applyFont="1" applyFill="1" applyBorder="1" applyAlignment="1">
      <alignment horizontal="right" vertical="distributed"/>
    </xf>
    <xf numFmtId="0" fontId="8" fillId="0" borderId="23" xfId="0" applyNumberFormat="1" applyFont="1" applyFill="1" applyBorder="1" applyAlignment="1">
      <alignment horizontal="right" vertical="distributed"/>
    </xf>
    <xf numFmtId="0" fontId="4" fillId="0" borderId="24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0" fontId="4" fillId="0" borderId="22" xfId="0" applyNumberFormat="1" applyFont="1" applyFill="1" applyBorder="1" applyAlignment="1">
      <alignment horizontal="right" vertical="distributed"/>
    </xf>
    <xf numFmtId="0" fontId="0" fillId="0" borderId="0" xfId="0" applyFill="1"/>
    <xf numFmtId="0" fontId="4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9" fillId="0" borderId="0" xfId="1" applyFill="1" applyAlignment="1" applyProtection="1">
      <alignment vertical="center"/>
    </xf>
    <xf numFmtId="0" fontId="4" fillId="0" borderId="0" xfId="0" applyFont="1" applyFill="1" applyAlignment="1"/>
    <xf numFmtId="3" fontId="8" fillId="0" borderId="4" xfId="0" applyNumberFormat="1" applyFont="1" applyFill="1" applyBorder="1"/>
    <xf numFmtId="3" fontId="4" fillId="0" borderId="4" xfId="0" applyNumberFormat="1" applyFont="1" applyFill="1" applyBorder="1"/>
    <xf numFmtId="0" fontId="8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shrinkToFit="1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0" xfId="0" applyFont="1" applyFill="1"/>
    <xf numFmtId="49" fontId="4" fillId="3" borderId="4" xfId="0" applyNumberFormat="1" applyFont="1" applyFill="1" applyBorder="1" applyAlignment="1">
      <alignment horizontal="right" vertical="distributed"/>
    </xf>
    <xf numFmtId="177" fontId="8" fillId="3" borderId="5" xfId="0" applyNumberFormat="1" applyFont="1" applyFill="1" applyBorder="1" applyAlignment="1">
      <alignment horizontal="right" vertical="distributed"/>
    </xf>
    <xf numFmtId="177" fontId="8" fillId="3" borderId="6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3" fontId="4" fillId="3" borderId="6" xfId="0" applyNumberFormat="1" applyFont="1" applyFill="1" applyBorder="1" applyAlignment="1">
      <alignment horizontal="right" vertical="distributed"/>
    </xf>
    <xf numFmtId="3" fontId="8" fillId="3" borderId="5" xfId="0" applyNumberFormat="1" applyFont="1" applyFill="1" applyBorder="1"/>
    <xf numFmtId="3" fontId="8" fillId="3" borderId="6" xfId="0" applyNumberFormat="1" applyFont="1" applyFill="1" applyBorder="1"/>
    <xf numFmtId="3" fontId="4" fillId="3" borderId="6" xfId="0" applyNumberFormat="1" applyFont="1" applyFill="1" applyBorder="1"/>
    <xf numFmtId="0" fontId="4" fillId="3" borderId="0" xfId="0" applyFont="1" applyFill="1" applyBorder="1"/>
    <xf numFmtId="3" fontId="8" fillId="3" borderId="4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horizontal="right" vertical="distributed"/>
    </xf>
    <xf numFmtId="3" fontId="8" fillId="3" borderId="3" xfId="0" applyNumberFormat="1" applyFont="1" applyFill="1" applyBorder="1"/>
    <xf numFmtId="0" fontId="4" fillId="3" borderId="3" xfId="0" applyFont="1" applyFill="1" applyBorder="1"/>
    <xf numFmtId="3" fontId="4" fillId="3" borderId="3" xfId="0" applyNumberFormat="1" applyFont="1" applyFill="1" applyBorder="1"/>
    <xf numFmtId="0" fontId="4" fillId="3" borderId="9" xfId="0" applyFont="1" applyFill="1" applyBorder="1"/>
    <xf numFmtId="0" fontId="4" fillId="3" borderId="17" xfId="0" applyFont="1" applyFill="1" applyBorder="1"/>
    <xf numFmtId="0" fontId="8" fillId="3" borderId="9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distributed"/>
    </xf>
    <xf numFmtId="0" fontId="8" fillId="3" borderId="23" xfId="0" applyNumberFormat="1" applyFont="1" applyFill="1" applyBorder="1" applyAlignment="1">
      <alignment horizontal="right" vertical="distributed"/>
    </xf>
    <xf numFmtId="0" fontId="4" fillId="3" borderId="24" xfId="0" applyNumberFormat="1" applyFont="1" applyFill="1" applyBorder="1" applyAlignment="1">
      <alignment horizontal="right" vertical="distributed"/>
    </xf>
    <xf numFmtId="0" fontId="4" fillId="3" borderId="23" xfId="0" applyNumberFormat="1" applyFont="1" applyFill="1" applyBorder="1" applyAlignment="1">
      <alignment horizontal="right" vertical="distributed"/>
    </xf>
    <xf numFmtId="49" fontId="4" fillId="3" borderId="21" xfId="0" applyNumberFormat="1" applyFont="1" applyFill="1" applyBorder="1" applyAlignment="1">
      <alignment horizontal="center" vertical="distributed"/>
    </xf>
    <xf numFmtId="0" fontId="8" fillId="3" borderId="20" xfId="0" applyNumberFormat="1" applyFont="1" applyFill="1" applyBorder="1" applyAlignment="1">
      <alignment horizontal="right" vertical="distributed"/>
    </xf>
    <xf numFmtId="0" fontId="4" fillId="3" borderId="21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8" fillId="3" borderId="13" xfId="2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right" vertical="distributed"/>
    </xf>
    <xf numFmtId="0" fontId="8" fillId="3" borderId="0" xfId="0" applyNumberFormat="1" applyFont="1" applyFill="1" applyAlignment="1">
      <alignment horizontal="right" vertical="distributed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Border="1"/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/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9" fillId="0" borderId="7" xfId="1" applyBorder="1" applyAlignment="1" applyProtection="1">
      <alignment horizontal="center" vertical="center"/>
    </xf>
    <xf numFmtId="0" fontId="9" fillId="0" borderId="13" xfId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/>
    <xf numFmtId="0" fontId="2" fillId="3" borderId="8" xfId="1" applyFont="1" applyFill="1" applyBorder="1" applyAlignment="1" applyProtection="1"/>
    <xf numFmtId="0" fontId="4" fillId="3" borderId="8" xfId="0" applyFont="1" applyFill="1" applyBorder="1"/>
    <xf numFmtId="0" fontId="2" fillId="3" borderId="8" xfId="0" applyFont="1" applyFill="1" applyBorder="1"/>
    <xf numFmtId="0" fontId="8" fillId="0" borderId="0" xfId="0" applyNumberFormat="1" applyFont="1" applyFill="1" applyBorder="1" applyAlignment="1">
      <alignment horizontal="right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49" fontId="4" fillId="3" borderId="24" xfId="0" applyNumberFormat="1" applyFont="1" applyFill="1" applyBorder="1" applyAlignment="1">
      <alignment horizontal="center" vertical="distributed"/>
    </xf>
    <xf numFmtId="0" fontId="5" fillId="3" borderId="0" xfId="0" applyFont="1" applyFill="1" applyAlignment="1"/>
    <xf numFmtId="0" fontId="5" fillId="3" borderId="8" xfId="0" applyFont="1" applyFill="1" applyBorder="1" applyAlignment="1"/>
    <xf numFmtId="49" fontId="4" fillId="3" borderId="10" xfId="0" applyNumberFormat="1" applyFont="1" applyFill="1" applyBorder="1" applyAlignment="1">
      <alignment horizontal="right" vertical="distributed"/>
    </xf>
    <xf numFmtId="0" fontId="8" fillId="3" borderId="1" xfId="0" applyFont="1" applyFill="1" applyBorder="1" applyAlignment="1">
      <alignment horizontal="center" vertical="center"/>
    </xf>
    <xf numFmtId="0" fontId="2" fillId="3" borderId="0" xfId="1" applyFont="1" applyFill="1" applyBorder="1" applyAlignment="1" applyProtection="1"/>
    <xf numFmtId="0" fontId="8" fillId="3" borderId="7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/>
    <xf numFmtId="0" fontId="8" fillId="3" borderId="8" xfId="0" applyFont="1" applyFill="1" applyBorder="1" applyAlignment="1">
      <alignment vertical="center"/>
    </xf>
    <xf numFmtId="0" fontId="4" fillId="3" borderId="0" xfId="0" applyFont="1" applyFill="1" applyAlignment="1"/>
    <xf numFmtId="0" fontId="4" fillId="3" borderId="14" xfId="0" applyFont="1" applyFill="1" applyBorder="1" applyAlignment="1">
      <alignment horizontal="center" vertical="center"/>
    </xf>
    <xf numFmtId="177" fontId="4" fillId="3" borderId="1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5" fillId="3" borderId="0" xfId="0" applyFont="1" applyFill="1" applyBorder="1" applyAlignment="1">
      <alignment horizontal="right" vertical="center"/>
    </xf>
    <xf numFmtId="0" fontId="8" fillId="3" borderId="32" xfId="0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distributed"/>
    </xf>
    <xf numFmtId="0" fontId="16" fillId="3" borderId="6" xfId="0" applyNumberFormat="1" applyFont="1" applyFill="1" applyBorder="1" applyAlignment="1">
      <alignment horizontal="right" vertical="distributed"/>
    </xf>
    <xf numFmtId="177" fontId="16" fillId="3" borderId="6" xfId="0" applyNumberFormat="1" applyFont="1" applyFill="1" applyBorder="1" applyAlignment="1">
      <alignment horizontal="right" vertical="distributed"/>
    </xf>
    <xf numFmtId="177" fontId="16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177" fontId="16" fillId="3" borderId="0" xfId="0" applyNumberFormat="1" applyFont="1" applyFill="1" applyBorder="1" applyAlignment="1">
      <alignment horizontal="right" vertical="distributed"/>
    </xf>
    <xf numFmtId="0" fontId="16" fillId="3" borderId="4" xfId="0" applyNumberFormat="1" applyFont="1" applyFill="1" applyBorder="1" applyAlignment="1">
      <alignment horizontal="right" vertical="distributed"/>
    </xf>
    <xf numFmtId="177" fontId="16" fillId="3" borderId="4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7" fontId="16" fillId="3" borderId="5" xfId="0" applyNumberFormat="1" applyFont="1" applyFill="1" applyBorder="1" applyAlignment="1">
      <alignment horizontal="right" vertical="distributed"/>
    </xf>
    <xf numFmtId="49" fontId="16" fillId="3" borderId="3" xfId="0" applyNumberFormat="1" applyFont="1" applyFill="1" applyBorder="1" applyAlignment="1">
      <alignment horizontal="right" vertical="distributed"/>
    </xf>
    <xf numFmtId="0" fontId="7" fillId="3" borderId="2" xfId="0" applyNumberFormat="1" applyFont="1" applyFill="1" applyBorder="1" applyAlignment="1">
      <alignment horizontal="right" vertical="distributed"/>
    </xf>
    <xf numFmtId="0" fontId="16" fillId="3" borderId="2" xfId="0" applyNumberFormat="1" applyFont="1" applyFill="1" applyBorder="1" applyAlignment="1">
      <alignment horizontal="right" vertical="distributed"/>
    </xf>
    <xf numFmtId="177" fontId="16" fillId="3" borderId="2" xfId="0" applyNumberFormat="1" applyFont="1" applyFill="1" applyBorder="1" applyAlignment="1">
      <alignment horizontal="right" vertical="distributed"/>
    </xf>
    <xf numFmtId="177" fontId="16" fillId="3" borderId="1" xfId="0" applyNumberFormat="1" applyFont="1" applyFill="1" applyBorder="1" applyAlignment="1">
      <alignment horizontal="right" vertical="distributed"/>
    </xf>
    <xf numFmtId="0" fontId="4" fillId="3" borderId="22" xfId="0" applyNumberFormat="1" applyFont="1" applyFill="1" applyBorder="1" applyAlignment="1">
      <alignment horizontal="right" vertical="distributed"/>
    </xf>
    <xf numFmtId="0" fontId="4" fillId="3" borderId="20" xfId="0" applyNumberFormat="1" applyFont="1" applyFill="1" applyBorder="1" applyAlignment="1">
      <alignment horizontal="right" vertical="distributed"/>
    </xf>
    <xf numFmtId="49" fontId="4" fillId="3" borderId="3" xfId="0" applyNumberFormat="1" applyFont="1" applyFill="1" applyBorder="1" applyAlignment="1">
      <alignment vertical="distributed"/>
    </xf>
    <xf numFmtId="0" fontId="4" fillId="3" borderId="4" xfId="0" applyFont="1" applyFill="1" applyBorder="1" applyAlignment="1">
      <alignment horizontal="right"/>
    </xf>
    <xf numFmtId="0" fontId="5" fillId="3" borderId="0" xfId="0" applyFont="1" applyFill="1" applyBorder="1" applyAlignment="1">
      <alignment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177" fontId="4" fillId="3" borderId="12" xfId="0" applyNumberFormat="1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/>
    </xf>
    <xf numFmtId="177" fontId="4" fillId="3" borderId="0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top"/>
    </xf>
    <xf numFmtId="0" fontId="8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3" borderId="3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vertical="center" wrapText="1" shrinkToFit="1"/>
    </xf>
    <xf numFmtId="0" fontId="4" fillId="3" borderId="6" xfId="0" applyFont="1" applyFill="1" applyBorder="1" applyAlignment="1">
      <alignment vertical="center" wrapText="1" shrinkToFit="1"/>
    </xf>
    <xf numFmtId="0" fontId="2" fillId="3" borderId="6" xfId="0" applyFont="1" applyFill="1" applyBorder="1" applyAlignment="1">
      <alignment vertical="center" wrapText="1" shrinkToFit="1"/>
    </xf>
    <xf numFmtId="0" fontId="17" fillId="3" borderId="5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 vertical="center"/>
    </xf>
    <xf numFmtId="49" fontId="20" fillId="3" borderId="5" xfId="0" applyNumberFormat="1" applyFont="1" applyFill="1" applyBorder="1" applyAlignment="1">
      <alignment vertical="center" wrapText="1" shrinkToFit="1"/>
    </xf>
    <xf numFmtId="49" fontId="20" fillId="3" borderId="4" xfId="0" applyNumberFormat="1" applyFont="1" applyFill="1" applyBorder="1" applyAlignment="1">
      <alignment vertical="center" wrapText="1" shrinkToFit="1"/>
    </xf>
    <xf numFmtId="49" fontId="17" fillId="3" borderId="5" xfId="0" applyNumberFormat="1" applyFont="1" applyFill="1" applyBorder="1" applyAlignment="1">
      <alignment vertical="center" wrapText="1" shrinkToFit="1"/>
    </xf>
    <xf numFmtId="49" fontId="17" fillId="3" borderId="4" xfId="0" applyNumberFormat="1" applyFont="1" applyFill="1" applyBorder="1" applyAlignment="1">
      <alignment vertical="center" wrapText="1" shrinkToFit="1"/>
    </xf>
    <xf numFmtId="0" fontId="5" fillId="3" borderId="12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12.&#20844;&#2343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>
      <selection activeCell="C21" sqref="C2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137</v>
      </c>
    </row>
    <row r="2" spans="2:3" ht="30" customHeight="1" thickBot="1">
      <c r="B2" s="2" t="s">
        <v>10</v>
      </c>
      <c r="C2" s="3" t="s">
        <v>11</v>
      </c>
    </row>
    <row r="3" spans="2:3" ht="30" customHeight="1" thickTop="1">
      <c r="B3" s="4" t="s">
        <v>69</v>
      </c>
      <c r="C3" s="79" t="s">
        <v>12</v>
      </c>
    </row>
    <row r="4" spans="2:3" ht="30" customHeight="1">
      <c r="B4" s="5" t="s">
        <v>70</v>
      </c>
      <c r="C4" s="80" t="s">
        <v>12</v>
      </c>
    </row>
    <row r="5" spans="2:3" ht="30" customHeight="1">
      <c r="B5" s="5" t="s">
        <v>71</v>
      </c>
      <c r="C5" s="80" t="s">
        <v>12</v>
      </c>
    </row>
    <row r="6" spans="2:3" ht="30" customHeight="1">
      <c r="B6" s="5" t="s">
        <v>72</v>
      </c>
      <c r="C6" s="80" t="s">
        <v>12</v>
      </c>
    </row>
    <row r="7" spans="2:3" ht="30" customHeight="1">
      <c r="B7" s="5" t="s">
        <v>73</v>
      </c>
      <c r="C7" s="80" t="s">
        <v>12</v>
      </c>
    </row>
  </sheetData>
  <phoneticPr fontId="3"/>
  <hyperlinks>
    <hyperlink ref="C3" location="'115'!A1" display="表示"/>
    <hyperlink ref="C4:C7" r:id="rId1" location="'116,117'!A1" display="表示"/>
    <hyperlink ref="C4" location="'116'!A1" display="表示"/>
    <hyperlink ref="C5" location="'117'!A1" display="表示"/>
    <hyperlink ref="C6" location="'118'!A1" display="表示"/>
    <hyperlink ref="C7" location="'119'!A1" display="表示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6"/>
  <sheetViews>
    <sheetView zoomScaleNormal="100" zoomScaleSheetLayoutView="100" workbookViewId="0">
      <selection activeCell="L7" sqref="L7"/>
    </sheetView>
  </sheetViews>
  <sheetFormatPr defaultColWidth="11" defaultRowHeight="13.5"/>
  <cols>
    <col min="1" max="1" width="10.625" style="6" customWidth="1"/>
    <col min="2" max="2" width="5.375" style="6" customWidth="1"/>
    <col min="3" max="3" width="11.5" style="6" customWidth="1"/>
    <col min="4" max="4" width="13" style="6" customWidth="1"/>
    <col min="5" max="5" width="11.625" style="6" customWidth="1"/>
    <col min="6" max="6" width="10.25" style="6" customWidth="1"/>
    <col min="7" max="8" width="10.625" style="6" customWidth="1"/>
    <col min="9" max="9" width="11.625" style="6" customWidth="1"/>
    <col min="10" max="16384" width="11" style="6"/>
  </cols>
  <sheetData>
    <row r="1" spans="1:9" ht="18" customHeight="1">
      <c r="A1" s="22" t="s">
        <v>13</v>
      </c>
    </row>
    <row r="2" spans="1:9" ht="19.5" customHeight="1">
      <c r="A2" s="177" t="s">
        <v>112</v>
      </c>
      <c r="B2" s="177"/>
      <c r="C2" s="177"/>
      <c r="D2" s="177"/>
      <c r="E2" s="184" t="s">
        <v>111</v>
      </c>
      <c r="F2" s="184"/>
      <c r="G2" s="184"/>
      <c r="H2" s="82"/>
      <c r="I2" s="82"/>
    </row>
    <row r="3" spans="1:9" ht="10.5" customHeight="1" thickBot="1">
      <c r="A3" s="83"/>
      <c r="B3" s="94"/>
      <c r="C3" s="48"/>
      <c r="D3" s="48"/>
      <c r="E3" s="185"/>
      <c r="F3" s="185"/>
      <c r="G3" s="185"/>
      <c r="H3" s="81"/>
      <c r="I3" s="37"/>
    </row>
    <row r="4" spans="1:9" ht="31.5" customHeight="1" thickTop="1">
      <c r="A4" s="178"/>
      <c r="B4" s="179"/>
      <c r="C4" s="95" t="s">
        <v>15</v>
      </c>
      <c r="D4" s="95" t="s">
        <v>16</v>
      </c>
      <c r="E4" s="96" t="s">
        <v>17</v>
      </c>
      <c r="F4" s="97" t="s">
        <v>18</v>
      </c>
      <c r="G4" s="98" t="s">
        <v>19</v>
      </c>
      <c r="H4" s="82"/>
      <c r="I4" s="99"/>
    </row>
    <row r="5" spans="1:9" ht="24" customHeight="1">
      <c r="A5" s="180" t="s">
        <v>20</v>
      </c>
      <c r="B5" s="32" t="s">
        <v>21</v>
      </c>
      <c r="C5" s="100">
        <v>3</v>
      </c>
      <c r="D5" s="100">
        <v>28</v>
      </c>
      <c r="E5" s="100">
        <v>11</v>
      </c>
      <c r="F5" s="32">
        <v>31</v>
      </c>
      <c r="G5" s="101">
        <v>33.5</v>
      </c>
      <c r="H5" s="82"/>
      <c r="I5" s="102"/>
    </row>
    <row r="6" spans="1:9" ht="24" customHeight="1">
      <c r="A6" s="181"/>
      <c r="B6" s="32" t="s">
        <v>22</v>
      </c>
      <c r="C6" s="78"/>
      <c r="D6" s="78"/>
      <c r="E6" s="78"/>
      <c r="F6" s="103">
        <v>0</v>
      </c>
      <c r="G6" s="58"/>
      <c r="H6" s="82"/>
      <c r="I6" s="102"/>
    </row>
    <row r="7" spans="1:9" ht="24" customHeight="1">
      <c r="A7" s="182" t="s">
        <v>23</v>
      </c>
      <c r="B7" s="180"/>
      <c r="C7" s="32" t="s">
        <v>24</v>
      </c>
      <c r="D7" s="32" t="s">
        <v>25</v>
      </c>
      <c r="E7" s="32" t="s">
        <v>26</v>
      </c>
      <c r="F7" s="32" t="s">
        <v>27</v>
      </c>
      <c r="G7" s="104" t="s">
        <v>28</v>
      </c>
      <c r="H7" s="31" t="s">
        <v>29</v>
      </c>
      <c r="I7" s="37"/>
    </row>
    <row r="8" spans="1:9" ht="24" customHeight="1">
      <c r="A8" s="183"/>
      <c r="B8" s="181"/>
      <c r="C8" s="100">
        <v>2</v>
      </c>
      <c r="D8" s="100">
        <v>1</v>
      </c>
      <c r="E8" s="100">
        <v>2</v>
      </c>
      <c r="F8" s="100">
        <v>1</v>
      </c>
      <c r="G8" s="100">
        <v>1</v>
      </c>
      <c r="H8" s="105">
        <v>2</v>
      </c>
      <c r="I8" s="37"/>
    </row>
    <row r="9" spans="1:9" ht="21" customHeight="1">
      <c r="A9" s="106"/>
      <c r="B9" s="106"/>
      <c r="C9" s="102"/>
      <c r="D9" s="102"/>
      <c r="E9" s="102"/>
      <c r="F9" s="102"/>
      <c r="G9" s="102"/>
      <c r="H9" s="102"/>
      <c r="I9" s="37"/>
    </row>
    <row r="10" spans="1:9" ht="16.5" customHeight="1" thickBot="1">
      <c r="A10" s="174" t="s">
        <v>30</v>
      </c>
      <c r="B10" s="174"/>
      <c r="C10" s="107"/>
      <c r="D10" s="107"/>
      <c r="E10" s="107"/>
      <c r="F10" s="107"/>
      <c r="G10" s="107"/>
      <c r="H10" s="107"/>
      <c r="I10" s="37"/>
    </row>
    <row r="11" spans="1:9" ht="16.5" customHeight="1" thickTop="1">
      <c r="A11" s="154" t="s">
        <v>31</v>
      </c>
      <c r="B11" s="154"/>
      <c r="C11" s="154"/>
      <c r="D11" s="156" t="s">
        <v>32</v>
      </c>
      <c r="E11" s="155"/>
      <c r="F11" s="176" t="s">
        <v>33</v>
      </c>
      <c r="G11" s="176"/>
      <c r="H11" s="108" t="s">
        <v>34</v>
      </c>
      <c r="I11" s="37"/>
    </row>
    <row r="12" spans="1:9" ht="15.75" customHeight="1">
      <c r="A12" s="169">
        <v>9</v>
      </c>
      <c r="B12" s="169"/>
      <c r="C12" s="148"/>
      <c r="D12" s="168">
        <v>842</v>
      </c>
      <c r="E12" s="148"/>
      <c r="F12" s="32" t="s">
        <v>35</v>
      </c>
      <c r="G12" s="100">
        <v>815</v>
      </c>
      <c r="H12" s="105">
        <v>37.9</v>
      </c>
      <c r="I12" s="37"/>
    </row>
    <row r="13" spans="1:9" ht="15.75" customHeight="1">
      <c r="A13" s="173"/>
      <c r="B13" s="173"/>
      <c r="C13" s="149"/>
      <c r="D13" s="172"/>
      <c r="E13" s="149"/>
      <c r="F13" s="32" t="s">
        <v>36</v>
      </c>
      <c r="G13" s="103">
        <v>27</v>
      </c>
      <c r="H13" s="109">
        <v>35.4</v>
      </c>
      <c r="I13" s="37"/>
    </row>
    <row r="14" spans="1:9" ht="21" customHeight="1">
      <c r="A14" s="110"/>
      <c r="B14" s="110"/>
      <c r="C14" s="110"/>
      <c r="D14" s="110"/>
      <c r="E14" s="110"/>
      <c r="F14" s="175" t="s">
        <v>37</v>
      </c>
      <c r="G14" s="175"/>
      <c r="H14" s="175"/>
      <c r="I14" s="37"/>
    </row>
    <row r="15" spans="1:9" ht="16.5" customHeight="1" thickBot="1">
      <c r="A15" s="174" t="s">
        <v>38</v>
      </c>
      <c r="B15" s="174"/>
      <c r="C15" s="111"/>
      <c r="D15" s="111"/>
      <c r="E15" s="111"/>
      <c r="F15" s="112"/>
      <c r="G15" s="113"/>
      <c r="H15" s="113"/>
      <c r="I15" s="37"/>
    </row>
    <row r="16" spans="1:9" ht="16.5" customHeight="1" thickTop="1">
      <c r="A16" s="154" t="s">
        <v>39</v>
      </c>
      <c r="B16" s="155"/>
      <c r="C16" s="154" t="s">
        <v>40</v>
      </c>
      <c r="D16" s="154"/>
      <c r="E16" s="154"/>
      <c r="F16" s="154"/>
      <c r="G16" s="156" t="s">
        <v>29</v>
      </c>
      <c r="H16" s="154"/>
      <c r="I16" s="37"/>
    </row>
    <row r="17" spans="1:10" ht="15.75" customHeight="1">
      <c r="A17" s="161">
        <v>1364</v>
      </c>
      <c r="B17" s="162"/>
      <c r="C17" s="167" t="s">
        <v>41</v>
      </c>
      <c r="D17" s="167"/>
      <c r="E17" s="167" t="s">
        <v>42</v>
      </c>
      <c r="F17" s="167"/>
      <c r="G17" s="168">
        <v>10</v>
      </c>
      <c r="H17" s="169"/>
      <c r="I17" s="37"/>
    </row>
    <row r="18" spans="1:10" ht="15.75" customHeight="1">
      <c r="A18" s="163"/>
      <c r="B18" s="164"/>
      <c r="C18" s="32" t="s">
        <v>43</v>
      </c>
      <c r="D18" s="32" t="s">
        <v>44</v>
      </c>
      <c r="E18" s="32" t="s">
        <v>43</v>
      </c>
      <c r="F18" s="32" t="s">
        <v>44</v>
      </c>
      <c r="G18" s="170"/>
      <c r="H18" s="171"/>
      <c r="I18" s="37"/>
    </row>
    <row r="19" spans="1:10" ht="15.75" customHeight="1">
      <c r="A19" s="165"/>
      <c r="B19" s="166"/>
      <c r="C19" s="100">
        <v>129</v>
      </c>
      <c r="D19" s="100">
        <v>17</v>
      </c>
      <c r="E19" s="100">
        <v>131</v>
      </c>
      <c r="F19" s="114">
        <v>6</v>
      </c>
      <c r="G19" s="172"/>
      <c r="H19" s="173"/>
      <c r="I19" s="37"/>
    </row>
    <row r="20" spans="1:10" ht="21" customHeight="1">
      <c r="A20" s="115"/>
      <c r="B20" s="115"/>
      <c r="C20" s="110"/>
      <c r="D20" s="110"/>
      <c r="E20" s="110"/>
      <c r="F20" s="110"/>
      <c r="G20" s="110"/>
      <c r="H20" s="102"/>
      <c r="I20" s="37"/>
    </row>
    <row r="21" spans="1:10" ht="16.5" customHeight="1" thickBot="1">
      <c r="A21" s="174" t="s">
        <v>45</v>
      </c>
      <c r="B21" s="174"/>
      <c r="C21" s="116"/>
      <c r="D21" s="99"/>
      <c r="E21" s="116"/>
      <c r="F21" s="116"/>
      <c r="G21" s="113"/>
      <c r="H21" s="113"/>
      <c r="I21" s="37"/>
    </row>
    <row r="22" spans="1:10" ht="16.5" customHeight="1" thickTop="1">
      <c r="A22" s="154" t="s">
        <v>46</v>
      </c>
      <c r="B22" s="154"/>
      <c r="C22" s="155"/>
      <c r="D22" s="156" t="s">
        <v>47</v>
      </c>
      <c r="E22" s="155"/>
      <c r="F22" s="156" t="s">
        <v>29</v>
      </c>
      <c r="G22" s="154"/>
      <c r="H22" s="154"/>
      <c r="I22" s="37"/>
      <c r="J22" s="8"/>
    </row>
    <row r="23" spans="1:10" ht="15.75" customHeight="1">
      <c r="A23" s="157" t="s">
        <v>48</v>
      </c>
      <c r="B23" s="157"/>
      <c r="C23" s="158"/>
      <c r="D23" s="32" t="s">
        <v>49</v>
      </c>
      <c r="E23" s="32" t="s">
        <v>50</v>
      </c>
      <c r="F23" s="159" t="s">
        <v>62</v>
      </c>
      <c r="G23" s="160"/>
      <c r="H23" s="160"/>
      <c r="I23" s="37"/>
    </row>
    <row r="24" spans="1:10" ht="15.75" customHeight="1">
      <c r="A24" s="140">
        <v>0</v>
      </c>
      <c r="B24" s="141"/>
      <c r="C24" s="142"/>
      <c r="D24" s="146">
        <v>9</v>
      </c>
      <c r="E24" s="148">
        <v>10</v>
      </c>
      <c r="F24" s="150" t="s">
        <v>63</v>
      </c>
      <c r="G24" s="151"/>
      <c r="H24" s="151"/>
      <c r="I24" s="37"/>
    </row>
    <row r="25" spans="1:10" ht="15.75" customHeight="1">
      <c r="A25" s="143"/>
      <c r="B25" s="144"/>
      <c r="C25" s="145"/>
      <c r="D25" s="147"/>
      <c r="E25" s="149"/>
      <c r="F25" s="152" t="s">
        <v>64</v>
      </c>
      <c r="G25" s="153"/>
      <c r="H25" s="153"/>
      <c r="I25" s="37"/>
    </row>
    <row r="26" spans="1:10" ht="18" customHeight="1">
      <c r="A26" s="139" t="s">
        <v>65</v>
      </c>
      <c r="B26" s="139"/>
      <c r="C26" s="139"/>
      <c r="D26" s="117"/>
      <c r="E26" s="117"/>
      <c r="F26" s="82"/>
      <c r="G26" s="82"/>
      <c r="H26" s="82"/>
      <c r="I26" s="37"/>
    </row>
  </sheetData>
  <mergeCells count="32">
    <mergeCell ref="A2:D2"/>
    <mergeCell ref="A4:B4"/>
    <mergeCell ref="A5:A6"/>
    <mergeCell ref="A7:B8"/>
    <mergeCell ref="E2:G3"/>
    <mergeCell ref="A10:B10"/>
    <mergeCell ref="A11:C11"/>
    <mergeCell ref="D11:E11"/>
    <mergeCell ref="F11:G11"/>
    <mergeCell ref="A12:C13"/>
    <mergeCell ref="D12:E13"/>
    <mergeCell ref="F14:H14"/>
    <mergeCell ref="A15:B15"/>
    <mergeCell ref="A16:B16"/>
    <mergeCell ref="C16:F16"/>
    <mergeCell ref="G16:H16"/>
    <mergeCell ref="A17:B19"/>
    <mergeCell ref="C17:D17"/>
    <mergeCell ref="E17:F17"/>
    <mergeCell ref="G17:H19"/>
    <mergeCell ref="A21:B21"/>
    <mergeCell ref="A22:C22"/>
    <mergeCell ref="D22:E22"/>
    <mergeCell ref="F22:H22"/>
    <mergeCell ref="A23:C23"/>
    <mergeCell ref="F23:H23"/>
    <mergeCell ref="A26:C26"/>
    <mergeCell ref="A24:C25"/>
    <mergeCell ref="D24:D25"/>
    <mergeCell ref="E24:E25"/>
    <mergeCell ref="F24:H24"/>
    <mergeCell ref="F25:H2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6"/>
  <sheetViews>
    <sheetView workbookViewId="0">
      <selection activeCell="L11" sqref="L11"/>
    </sheetView>
  </sheetViews>
  <sheetFormatPr defaultRowHeight="13.5"/>
  <cols>
    <col min="1" max="1" width="10.625" style="19" customWidth="1"/>
    <col min="2" max="2" width="5.375" style="19" customWidth="1"/>
    <col min="3" max="3" width="11.5" style="19" customWidth="1"/>
    <col min="4" max="4" width="13" style="19" customWidth="1"/>
    <col min="5" max="9" width="10.625" style="19" customWidth="1"/>
    <col min="10" max="16384" width="9" style="19"/>
  </cols>
  <sheetData>
    <row r="1" spans="1:9" ht="18" customHeight="1">
      <c r="A1" s="22" t="s">
        <v>13</v>
      </c>
    </row>
    <row r="2" spans="1:9" s="6" customFormat="1" ht="19.5" customHeight="1">
      <c r="A2" s="196" t="s">
        <v>113</v>
      </c>
      <c r="B2" s="196"/>
      <c r="C2" s="196"/>
      <c r="D2" s="82"/>
      <c r="E2" s="82"/>
      <c r="F2" s="82"/>
      <c r="G2" s="82"/>
      <c r="H2" s="82"/>
      <c r="I2" s="37"/>
    </row>
    <row r="3" spans="1:9" s="6" customFormat="1" ht="10.5" customHeight="1" thickBot="1">
      <c r="A3" s="83"/>
      <c r="B3" s="84"/>
      <c r="C3" s="84"/>
      <c r="D3" s="84"/>
      <c r="E3" s="84"/>
      <c r="F3" s="84"/>
      <c r="G3" s="84"/>
      <c r="H3" s="84"/>
      <c r="I3" s="37"/>
    </row>
    <row r="4" spans="1:9" s="6" customFormat="1" ht="37.5" customHeight="1" thickTop="1">
      <c r="A4" s="118" t="s">
        <v>114</v>
      </c>
      <c r="B4" s="95" t="s">
        <v>115</v>
      </c>
      <c r="C4" s="176" t="s">
        <v>116</v>
      </c>
      <c r="D4" s="176"/>
      <c r="E4" s="95" t="s">
        <v>117</v>
      </c>
      <c r="F4" s="95" t="s">
        <v>118</v>
      </c>
      <c r="G4" s="95" t="s">
        <v>119</v>
      </c>
      <c r="H4" s="95" t="s">
        <v>120</v>
      </c>
      <c r="I4" s="98" t="s">
        <v>121</v>
      </c>
    </row>
    <row r="5" spans="1:9" s="6" customFormat="1" ht="33.75" customHeight="1">
      <c r="A5" s="119" t="s">
        <v>97</v>
      </c>
      <c r="B5" s="120">
        <v>36</v>
      </c>
      <c r="C5" s="197" t="s">
        <v>51</v>
      </c>
      <c r="D5" s="198"/>
      <c r="E5" s="121">
        <v>3</v>
      </c>
      <c r="F5" s="121">
        <v>3</v>
      </c>
      <c r="G5" s="122">
        <v>406</v>
      </c>
      <c r="H5" s="121">
        <v>22</v>
      </c>
      <c r="I5" s="123">
        <v>21369</v>
      </c>
    </row>
    <row r="6" spans="1:9" s="6" customFormat="1" ht="33.75" customHeight="1">
      <c r="A6" s="119" t="s">
        <v>1</v>
      </c>
      <c r="B6" s="120">
        <v>15</v>
      </c>
      <c r="C6" s="199" t="s">
        <v>52</v>
      </c>
      <c r="D6" s="200"/>
      <c r="E6" s="121" t="s">
        <v>74</v>
      </c>
      <c r="F6" s="121">
        <v>2</v>
      </c>
      <c r="G6" s="122">
        <v>431</v>
      </c>
      <c r="H6" s="121" t="s">
        <v>74</v>
      </c>
      <c r="I6" s="123">
        <v>20578</v>
      </c>
    </row>
    <row r="7" spans="1:9" s="6" customFormat="1" ht="33.75" customHeight="1">
      <c r="A7" s="119" t="s">
        <v>0</v>
      </c>
      <c r="B7" s="124">
        <v>37</v>
      </c>
      <c r="C7" s="190" t="s">
        <v>98</v>
      </c>
      <c r="D7" s="191"/>
      <c r="E7" s="121">
        <v>2</v>
      </c>
      <c r="F7" s="121">
        <v>2</v>
      </c>
      <c r="G7" s="122">
        <v>765</v>
      </c>
      <c r="H7" s="121">
        <v>22</v>
      </c>
      <c r="I7" s="125">
        <v>30704</v>
      </c>
    </row>
    <row r="8" spans="1:9" s="6" customFormat="1" ht="33.75" customHeight="1">
      <c r="A8" s="119" t="s">
        <v>53</v>
      </c>
      <c r="B8" s="124">
        <v>23</v>
      </c>
      <c r="C8" s="190" t="s">
        <v>102</v>
      </c>
      <c r="D8" s="191"/>
      <c r="E8" s="126" t="s">
        <v>54</v>
      </c>
      <c r="F8" s="126">
        <v>1</v>
      </c>
      <c r="G8" s="127">
        <v>160</v>
      </c>
      <c r="H8" s="126" t="s">
        <v>54</v>
      </c>
      <c r="I8" s="125">
        <v>2319</v>
      </c>
    </row>
    <row r="9" spans="1:9" s="6" customFormat="1" ht="33.75" customHeight="1">
      <c r="A9" s="119" t="s">
        <v>55</v>
      </c>
      <c r="B9" s="128">
        <v>35</v>
      </c>
      <c r="C9" s="192" t="s">
        <v>56</v>
      </c>
      <c r="D9" s="193"/>
      <c r="E9" s="121" t="s">
        <v>74</v>
      </c>
      <c r="F9" s="121">
        <v>3</v>
      </c>
      <c r="G9" s="122">
        <v>746</v>
      </c>
      <c r="H9" s="121">
        <v>25.4</v>
      </c>
      <c r="I9" s="129">
        <v>11662</v>
      </c>
    </row>
    <row r="10" spans="1:9" s="6" customFormat="1" ht="33.75" customHeight="1">
      <c r="A10" s="119" t="s">
        <v>57</v>
      </c>
      <c r="B10" s="128">
        <v>33</v>
      </c>
      <c r="C10" s="194" t="s">
        <v>58</v>
      </c>
      <c r="D10" s="195"/>
      <c r="E10" s="121">
        <v>1</v>
      </c>
      <c r="F10" s="121">
        <v>3</v>
      </c>
      <c r="G10" s="122">
        <v>853</v>
      </c>
      <c r="H10" s="121">
        <v>73</v>
      </c>
      <c r="I10" s="129">
        <v>24946</v>
      </c>
    </row>
    <row r="11" spans="1:9" s="6" customFormat="1" ht="33.75" customHeight="1">
      <c r="A11" s="119" t="s">
        <v>66</v>
      </c>
      <c r="B11" s="128">
        <v>24</v>
      </c>
      <c r="C11" s="188" t="s">
        <v>99</v>
      </c>
      <c r="D11" s="189"/>
      <c r="E11" s="121">
        <v>1</v>
      </c>
      <c r="F11" s="121">
        <v>3</v>
      </c>
      <c r="G11" s="122">
        <v>1145</v>
      </c>
      <c r="H11" s="121">
        <v>0.12</v>
      </c>
      <c r="I11" s="129">
        <v>59430</v>
      </c>
    </row>
    <row r="12" spans="1:9" s="6" customFormat="1" ht="33.75" customHeight="1">
      <c r="A12" s="119" t="s">
        <v>75</v>
      </c>
      <c r="B12" s="128">
        <v>14</v>
      </c>
      <c r="C12" s="188" t="s">
        <v>76</v>
      </c>
      <c r="D12" s="189"/>
      <c r="E12" s="121">
        <v>1</v>
      </c>
      <c r="F12" s="121">
        <v>2</v>
      </c>
      <c r="G12" s="122">
        <v>318</v>
      </c>
      <c r="H12" s="121">
        <v>35</v>
      </c>
      <c r="I12" s="129">
        <v>32464</v>
      </c>
    </row>
    <row r="13" spans="1:9" s="6" customFormat="1" ht="33.75" customHeight="1">
      <c r="A13" s="119" t="s">
        <v>88</v>
      </c>
      <c r="B13" s="128">
        <v>27</v>
      </c>
      <c r="C13" s="188" t="s">
        <v>89</v>
      </c>
      <c r="D13" s="189"/>
      <c r="E13" s="121">
        <v>0</v>
      </c>
      <c r="F13" s="121">
        <v>0</v>
      </c>
      <c r="G13" s="122">
        <v>466</v>
      </c>
      <c r="H13" s="121">
        <v>0</v>
      </c>
      <c r="I13" s="129">
        <v>16110</v>
      </c>
    </row>
    <row r="14" spans="1:9" s="6" customFormat="1" ht="33.75" customHeight="1">
      <c r="A14" s="119" t="s">
        <v>100</v>
      </c>
      <c r="B14" s="128">
        <v>27</v>
      </c>
      <c r="C14" s="188" t="s">
        <v>101</v>
      </c>
      <c r="D14" s="189"/>
      <c r="E14" s="121">
        <v>2</v>
      </c>
      <c r="F14" s="121">
        <v>2</v>
      </c>
      <c r="G14" s="122">
        <v>86</v>
      </c>
      <c r="H14" s="121">
        <v>0</v>
      </c>
      <c r="I14" s="129">
        <v>18089</v>
      </c>
    </row>
    <row r="15" spans="1:9" s="6" customFormat="1" ht="18" customHeight="1">
      <c r="A15" s="130" t="s">
        <v>122</v>
      </c>
      <c r="B15" s="131">
        <v>29</v>
      </c>
      <c r="C15" s="186" t="s">
        <v>101</v>
      </c>
      <c r="D15" s="187"/>
      <c r="E15" s="132">
        <v>1</v>
      </c>
      <c r="F15" s="132">
        <v>6</v>
      </c>
      <c r="G15" s="133">
        <v>1602</v>
      </c>
      <c r="H15" s="132">
        <v>0</v>
      </c>
      <c r="I15" s="134">
        <v>148131</v>
      </c>
    </row>
    <row r="16" spans="1:9">
      <c r="A16" s="81" t="s">
        <v>65</v>
      </c>
      <c r="B16" s="81"/>
      <c r="C16" s="37"/>
      <c r="D16" s="37"/>
      <c r="E16" s="37"/>
      <c r="F16" s="37"/>
      <c r="G16" s="37"/>
      <c r="H16" s="37"/>
      <c r="I16" s="82"/>
    </row>
  </sheetData>
  <mergeCells count="13">
    <mergeCell ref="A2:C2"/>
    <mergeCell ref="C4:D4"/>
    <mergeCell ref="C5:D5"/>
    <mergeCell ref="C6:D6"/>
    <mergeCell ref="C7:D7"/>
    <mergeCell ref="C15:D15"/>
    <mergeCell ref="C13:D13"/>
    <mergeCell ref="C14:D14"/>
    <mergeCell ref="C8:D8"/>
    <mergeCell ref="C9:D9"/>
    <mergeCell ref="C10:D10"/>
    <mergeCell ref="C11:D11"/>
    <mergeCell ref="C12:D1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1"/>
  <sheetViews>
    <sheetView zoomScaleNormal="100" zoomScaleSheetLayoutView="100" workbookViewId="0">
      <selection activeCell="H30" sqref="H30"/>
    </sheetView>
  </sheetViews>
  <sheetFormatPr defaultColWidth="11" defaultRowHeight="13.5"/>
  <cols>
    <col min="1" max="1" width="10.75" style="6" customWidth="1"/>
    <col min="2" max="2" width="8.125" style="6" customWidth="1"/>
    <col min="3" max="3" width="6.875" style="6" customWidth="1"/>
    <col min="4" max="14" width="6.625" style="6" customWidth="1"/>
    <col min="15" max="16384" width="11" style="6"/>
  </cols>
  <sheetData>
    <row r="1" spans="1:15" ht="18" customHeight="1">
      <c r="A1" s="22" t="s">
        <v>13</v>
      </c>
    </row>
    <row r="2" spans="1:15" ht="16.5" customHeight="1">
      <c r="A2" s="177" t="s">
        <v>77</v>
      </c>
      <c r="B2" s="177"/>
      <c r="C2" s="177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ht="9" customHeight="1" thickBot="1">
      <c r="A3" s="83"/>
      <c r="B3" s="84"/>
      <c r="C3" s="84"/>
      <c r="D3" s="84"/>
      <c r="E3" s="84"/>
      <c r="F3" s="84"/>
      <c r="G3" s="84"/>
      <c r="H3" s="84"/>
      <c r="I3" s="84"/>
      <c r="J3" s="85"/>
      <c r="K3" s="85"/>
      <c r="L3" s="85"/>
      <c r="M3" s="85"/>
    </row>
    <row r="4" spans="1:15" ht="14.25" thickTop="1">
      <c r="A4" s="202" t="s">
        <v>123</v>
      </c>
      <c r="B4" s="203" t="s">
        <v>78</v>
      </c>
      <c r="C4" s="205" t="s">
        <v>79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8"/>
      <c r="O4" s="8"/>
    </row>
    <row r="5" spans="1:15" ht="24" customHeight="1">
      <c r="A5" s="181"/>
      <c r="B5" s="204"/>
      <c r="C5" s="78" t="s">
        <v>124</v>
      </c>
      <c r="D5" s="28" t="s">
        <v>59</v>
      </c>
      <c r="E5" s="28" t="s">
        <v>60</v>
      </c>
      <c r="F5" s="29" t="s">
        <v>125</v>
      </c>
      <c r="G5" s="30" t="s">
        <v>61</v>
      </c>
      <c r="H5" s="31" t="s">
        <v>126</v>
      </c>
      <c r="I5" s="32" t="s">
        <v>90</v>
      </c>
      <c r="J5" s="29" t="s">
        <v>127</v>
      </c>
      <c r="K5" s="32" t="s">
        <v>103</v>
      </c>
      <c r="L5" s="32" t="s">
        <v>128</v>
      </c>
      <c r="M5" s="33" t="s">
        <v>68</v>
      </c>
      <c r="N5" s="23"/>
      <c r="O5" s="8"/>
    </row>
    <row r="6" spans="1:15" ht="3.75" customHeight="1">
      <c r="A6" s="34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  <c r="N6" s="8"/>
      <c r="O6" s="8"/>
    </row>
    <row r="7" spans="1:15">
      <c r="A7" s="38" t="s">
        <v>104</v>
      </c>
      <c r="B7" s="39">
        <v>1504</v>
      </c>
      <c r="C7" s="40">
        <v>1477</v>
      </c>
      <c r="D7" s="41">
        <v>162</v>
      </c>
      <c r="E7" s="41">
        <v>14</v>
      </c>
      <c r="F7" s="41">
        <v>200</v>
      </c>
      <c r="G7" s="41">
        <v>11</v>
      </c>
      <c r="H7" s="42" t="s">
        <v>74</v>
      </c>
      <c r="I7" s="41">
        <v>942</v>
      </c>
      <c r="J7" s="41">
        <v>11</v>
      </c>
      <c r="K7" s="41">
        <v>13</v>
      </c>
      <c r="L7" s="41">
        <v>2</v>
      </c>
      <c r="M7" s="43">
        <v>122</v>
      </c>
      <c r="N7" s="8"/>
      <c r="O7" s="8"/>
    </row>
    <row r="8" spans="1:15">
      <c r="A8" s="38" t="s">
        <v>3</v>
      </c>
      <c r="B8" s="39">
        <v>1482</v>
      </c>
      <c r="C8" s="40">
        <v>1434</v>
      </c>
      <c r="D8" s="41">
        <v>193</v>
      </c>
      <c r="E8" s="41">
        <v>10</v>
      </c>
      <c r="F8" s="41">
        <v>198</v>
      </c>
      <c r="G8" s="41">
        <v>7</v>
      </c>
      <c r="H8" s="42" t="s">
        <v>129</v>
      </c>
      <c r="I8" s="41">
        <v>875</v>
      </c>
      <c r="J8" s="41">
        <v>17</v>
      </c>
      <c r="K8" s="41">
        <v>7</v>
      </c>
      <c r="L8" s="41" t="s">
        <v>74</v>
      </c>
      <c r="M8" s="43">
        <v>126</v>
      </c>
      <c r="N8" s="8"/>
      <c r="O8" s="8"/>
    </row>
    <row r="9" spans="1:15">
      <c r="A9" s="38" t="s">
        <v>2</v>
      </c>
      <c r="B9" s="39">
        <v>1333</v>
      </c>
      <c r="C9" s="40">
        <v>1286</v>
      </c>
      <c r="D9" s="41">
        <v>144</v>
      </c>
      <c r="E9" s="41">
        <v>12</v>
      </c>
      <c r="F9" s="41">
        <v>194</v>
      </c>
      <c r="G9" s="41">
        <v>10</v>
      </c>
      <c r="H9" s="42" t="s">
        <v>74</v>
      </c>
      <c r="I9" s="41">
        <v>801</v>
      </c>
      <c r="J9" s="41">
        <v>15</v>
      </c>
      <c r="K9" s="41">
        <v>7</v>
      </c>
      <c r="L9" s="41">
        <v>2</v>
      </c>
      <c r="M9" s="43">
        <v>101</v>
      </c>
      <c r="N9" s="8"/>
      <c r="O9" s="8"/>
    </row>
    <row r="10" spans="1:15">
      <c r="A10" s="38" t="s">
        <v>1</v>
      </c>
      <c r="B10" s="39">
        <v>1680</v>
      </c>
      <c r="C10" s="40">
        <v>1637</v>
      </c>
      <c r="D10" s="41">
        <v>183</v>
      </c>
      <c r="E10" s="41">
        <v>18</v>
      </c>
      <c r="F10" s="41">
        <v>232</v>
      </c>
      <c r="G10" s="41">
        <v>13</v>
      </c>
      <c r="H10" s="42" t="s">
        <v>74</v>
      </c>
      <c r="I10" s="44">
        <v>1026</v>
      </c>
      <c r="J10" s="41">
        <v>18</v>
      </c>
      <c r="K10" s="41">
        <v>11</v>
      </c>
      <c r="L10" s="41">
        <v>2</v>
      </c>
      <c r="M10" s="43">
        <v>134</v>
      </c>
      <c r="N10" s="8"/>
      <c r="O10" s="8"/>
    </row>
    <row r="11" spans="1:15">
      <c r="A11" s="38" t="s">
        <v>0</v>
      </c>
      <c r="B11" s="45">
        <v>1661</v>
      </c>
      <c r="C11" s="46">
        <v>1601</v>
      </c>
      <c r="D11" s="36">
        <v>157</v>
      </c>
      <c r="E11" s="36">
        <v>11</v>
      </c>
      <c r="F11" s="36">
        <v>248</v>
      </c>
      <c r="G11" s="36">
        <v>8</v>
      </c>
      <c r="H11" s="42" t="s">
        <v>74</v>
      </c>
      <c r="I11" s="47">
        <v>1015</v>
      </c>
      <c r="J11" s="36">
        <v>13</v>
      </c>
      <c r="K11" s="36">
        <v>8</v>
      </c>
      <c r="L11" s="36">
        <v>1</v>
      </c>
      <c r="M11" s="48">
        <v>140</v>
      </c>
      <c r="N11" s="8"/>
      <c r="O11" s="8"/>
    </row>
    <row r="12" spans="1:15">
      <c r="A12" s="38" t="s">
        <v>6</v>
      </c>
      <c r="B12" s="49">
        <v>1731</v>
      </c>
      <c r="C12" s="49">
        <f>SUM(D12:M12)</f>
        <v>1653</v>
      </c>
      <c r="D12" s="34">
        <v>181</v>
      </c>
      <c r="E12" s="34">
        <v>13</v>
      </c>
      <c r="F12" s="34">
        <v>243</v>
      </c>
      <c r="G12" s="34">
        <v>4</v>
      </c>
      <c r="H12" s="42" t="s">
        <v>74</v>
      </c>
      <c r="I12" s="50">
        <v>1045</v>
      </c>
      <c r="J12" s="34">
        <v>15</v>
      </c>
      <c r="K12" s="34">
        <v>8</v>
      </c>
      <c r="L12" s="41" t="s">
        <v>74</v>
      </c>
      <c r="M12" s="48">
        <v>144</v>
      </c>
      <c r="N12" s="8"/>
      <c r="O12" s="8"/>
    </row>
    <row r="13" spans="1:15">
      <c r="A13" s="38" t="s">
        <v>55</v>
      </c>
      <c r="B13" s="49">
        <v>1657</v>
      </c>
      <c r="C13" s="49">
        <v>1553</v>
      </c>
      <c r="D13" s="34">
        <v>132</v>
      </c>
      <c r="E13" s="34">
        <v>12</v>
      </c>
      <c r="F13" s="34">
        <v>210</v>
      </c>
      <c r="G13" s="34">
        <v>11</v>
      </c>
      <c r="H13" s="38" t="s">
        <v>74</v>
      </c>
      <c r="I13" s="50">
        <v>1031</v>
      </c>
      <c r="J13" s="34">
        <v>14</v>
      </c>
      <c r="K13" s="34">
        <v>10</v>
      </c>
      <c r="L13" s="51">
        <v>1</v>
      </c>
      <c r="M13" s="48">
        <v>132</v>
      </c>
      <c r="N13" s="8"/>
      <c r="O13" s="8"/>
    </row>
    <row r="14" spans="1:15">
      <c r="A14" s="38" t="s">
        <v>57</v>
      </c>
      <c r="B14" s="49">
        <v>1797</v>
      </c>
      <c r="C14" s="49">
        <v>1699</v>
      </c>
      <c r="D14" s="34">
        <v>135</v>
      </c>
      <c r="E14" s="34">
        <v>13</v>
      </c>
      <c r="F14" s="34">
        <v>253</v>
      </c>
      <c r="G14" s="34">
        <v>9</v>
      </c>
      <c r="H14" s="38" t="s">
        <v>54</v>
      </c>
      <c r="I14" s="50">
        <v>1124</v>
      </c>
      <c r="J14" s="34">
        <v>10</v>
      </c>
      <c r="K14" s="34">
        <v>8</v>
      </c>
      <c r="L14" s="51">
        <v>1</v>
      </c>
      <c r="M14" s="48">
        <v>146</v>
      </c>
      <c r="N14" s="8"/>
      <c r="O14" s="8"/>
    </row>
    <row r="15" spans="1:15">
      <c r="A15" s="38" t="s">
        <v>66</v>
      </c>
      <c r="B15" s="49">
        <v>1707</v>
      </c>
      <c r="C15" s="49">
        <v>1614</v>
      </c>
      <c r="D15" s="34">
        <v>129</v>
      </c>
      <c r="E15" s="34">
        <v>15</v>
      </c>
      <c r="F15" s="34">
        <v>265</v>
      </c>
      <c r="G15" s="34">
        <v>7</v>
      </c>
      <c r="H15" s="38" t="s">
        <v>74</v>
      </c>
      <c r="I15" s="50">
        <v>1048</v>
      </c>
      <c r="J15" s="34">
        <v>9</v>
      </c>
      <c r="K15" s="34">
        <v>10</v>
      </c>
      <c r="L15" s="51" t="s">
        <v>74</v>
      </c>
      <c r="M15" s="48">
        <v>131</v>
      </c>
      <c r="N15" s="8"/>
      <c r="O15" s="8"/>
    </row>
    <row r="16" spans="1:15" ht="13.5" customHeight="1">
      <c r="A16" s="38" t="s">
        <v>75</v>
      </c>
      <c r="B16" s="49">
        <v>1773</v>
      </c>
      <c r="C16" s="49">
        <f>SUM(D16:M16)</f>
        <v>1681</v>
      </c>
      <c r="D16" s="34">
        <v>128</v>
      </c>
      <c r="E16" s="34">
        <v>15</v>
      </c>
      <c r="F16" s="34">
        <v>291</v>
      </c>
      <c r="G16" s="34">
        <v>10</v>
      </c>
      <c r="H16" s="38" t="s">
        <v>74</v>
      </c>
      <c r="I16" s="50">
        <v>1074</v>
      </c>
      <c r="J16" s="34">
        <v>10</v>
      </c>
      <c r="K16" s="34">
        <v>6</v>
      </c>
      <c r="L16" s="51">
        <v>2</v>
      </c>
      <c r="M16" s="48">
        <v>145</v>
      </c>
      <c r="N16" s="8"/>
      <c r="O16" s="8"/>
    </row>
    <row r="17" spans="1:15" ht="13.5" customHeight="1">
      <c r="A17" s="38" t="s">
        <v>88</v>
      </c>
      <c r="B17" s="24">
        <v>1897</v>
      </c>
      <c r="C17" s="24">
        <v>1842</v>
      </c>
      <c r="D17" s="20">
        <v>153</v>
      </c>
      <c r="E17" s="20">
        <v>16</v>
      </c>
      <c r="F17" s="20">
        <v>299</v>
      </c>
      <c r="G17" s="20">
        <v>9</v>
      </c>
      <c r="H17" s="11" t="s">
        <v>74</v>
      </c>
      <c r="I17" s="25">
        <v>1203</v>
      </c>
      <c r="J17" s="20">
        <v>10</v>
      </c>
      <c r="K17" s="20">
        <v>6</v>
      </c>
      <c r="L17" s="9">
        <v>2</v>
      </c>
      <c r="M17" s="7">
        <v>144</v>
      </c>
      <c r="N17" s="8"/>
      <c r="O17" s="8"/>
    </row>
    <row r="18" spans="1:15" ht="13.5" customHeight="1">
      <c r="A18" s="11" t="s">
        <v>100</v>
      </c>
      <c r="B18" s="24">
        <v>2035</v>
      </c>
      <c r="C18" s="24">
        <v>1932</v>
      </c>
      <c r="D18" s="20">
        <v>129</v>
      </c>
      <c r="E18" s="20">
        <v>14</v>
      </c>
      <c r="F18" s="20">
        <v>271</v>
      </c>
      <c r="G18" s="20">
        <v>9</v>
      </c>
      <c r="H18" s="11" t="s">
        <v>74</v>
      </c>
      <c r="I18" s="25">
        <v>1282</v>
      </c>
      <c r="J18" s="20">
        <v>10</v>
      </c>
      <c r="K18" s="20">
        <v>3</v>
      </c>
      <c r="L18" s="9">
        <v>3</v>
      </c>
      <c r="M18" s="7">
        <v>211</v>
      </c>
      <c r="N18" s="8"/>
      <c r="O18" s="8"/>
    </row>
    <row r="19" spans="1:15" ht="12" customHeight="1">
      <c r="A19" s="38" t="s">
        <v>122</v>
      </c>
      <c r="B19" s="49">
        <v>1887</v>
      </c>
      <c r="C19" s="49">
        <v>1806</v>
      </c>
      <c r="D19" s="34">
        <v>101</v>
      </c>
      <c r="E19" s="34">
        <v>19</v>
      </c>
      <c r="F19" s="34">
        <v>303</v>
      </c>
      <c r="G19" s="34">
        <v>17</v>
      </c>
      <c r="H19" s="38" t="s">
        <v>130</v>
      </c>
      <c r="I19" s="50">
        <v>1174</v>
      </c>
      <c r="J19" s="34">
        <v>14</v>
      </c>
      <c r="K19" s="34">
        <v>9</v>
      </c>
      <c r="L19" s="51">
        <v>4</v>
      </c>
      <c r="M19" s="48">
        <v>165</v>
      </c>
      <c r="N19" s="8"/>
      <c r="O19" s="8"/>
    </row>
    <row r="20" spans="1:15" ht="2.25" customHeight="1">
      <c r="A20" s="52"/>
      <c r="B20" s="53"/>
      <c r="C20" s="53"/>
      <c r="D20" s="54"/>
      <c r="E20" s="54"/>
      <c r="F20" s="54"/>
      <c r="G20" s="54"/>
      <c r="H20" s="54"/>
      <c r="I20" s="55"/>
      <c r="J20" s="54"/>
      <c r="K20" s="54"/>
      <c r="L20" s="54"/>
      <c r="M20" s="56"/>
      <c r="N20" s="8"/>
      <c r="O20" s="8"/>
    </row>
    <row r="21" spans="1:15">
      <c r="A21" s="201" t="s">
        <v>65</v>
      </c>
      <c r="B21" s="139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</sheetData>
  <mergeCells count="5">
    <mergeCell ref="A21:B21"/>
    <mergeCell ref="A2:C2"/>
    <mergeCell ref="A4:A5"/>
    <mergeCell ref="B4:B5"/>
    <mergeCell ref="C4:M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workbookViewId="0">
      <selection activeCell="L18" sqref="L18"/>
    </sheetView>
  </sheetViews>
  <sheetFormatPr defaultRowHeight="13.5"/>
  <cols>
    <col min="1" max="1" width="10.75" style="19" customWidth="1"/>
    <col min="2" max="2" width="8.125" style="19" customWidth="1"/>
    <col min="3" max="3" width="6.875" style="19" customWidth="1"/>
    <col min="4" max="11" width="6.625" style="19" customWidth="1"/>
    <col min="12" max="16384" width="9" style="19"/>
  </cols>
  <sheetData>
    <row r="1" spans="1:11" ht="18" customHeight="1">
      <c r="A1" s="22" t="s">
        <v>13</v>
      </c>
    </row>
    <row r="2" spans="1:11" s="6" customFormat="1" ht="16.5" customHeight="1">
      <c r="A2" s="177" t="s">
        <v>108</v>
      </c>
      <c r="B2" s="177"/>
      <c r="C2" s="177"/>
      <c r="D2" s="82"/>
      <c r="E2" s="82"/>
      <c r="F2" s="82"/>
      <c r="G2" s="82"/>
      <c r="H2" s="82"/>
      <c r="I2" s="82"/>
      <c r="J2" s="37"/>
      <c r="K2" s="82"/>
    </row>
    <row r="3" spans="1:11" s="6" customFormat="1" ht="9" customHeight="1" thickBot="1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6" customFormat="1" ht="14.25" thickTop="1">
      <c r="A4" s="206" t="s">
        <v>123</v>
      </c>
      <c r="B4" s="203" t="s">
        <v>80</v>
      </c>
      <c r="C4" s="205" t="s">
        <v>9</v>
      </c>
      <c r="D4" s="57"/>
      <c r="E4" s="57"/>
      <c r="F4" s="57"/>
      <c r="G4" s="57"/>
      <c r="H4" s="57"/>
      <c r="I4" s="57"/>
      <c r="J4" s="57"/>
      <c r="K4" s="57"/>
    </row>
    <row r="5" spans="1:11" s="6" customFormat="1">
      <c r="A5" s="207"/>
      <c r="B5" s="208"/>
      <c r="C5" s="209"/>
      <c r="D5" s="211" t="s">
        <v>81</v>
      </c>
      <c r="E5" s="157"/>
      <c r="F5" s="157"/>
      <c r="G5" s="158"/>
      <c r="H5" s="157" t="s">
        <v>82</v>
      </c>
      <c r="I5" s="157"/>
      <c r="J5" s="157"/>
      <c r="K5" s="157"/>
    </row>
    <row r="6" spans="1:11" s="6" customFormat="1" ht="27" customHeight="1">
      <c r="A6" s="183"/>
      <c r="B6" s="204"/>
      <c r="C6" s="210"/>
      <c r="D6" s="93" t="s">
        <v>83</v>
      </c>
      <c r="E6" s="32" t="s">
        <v>84</v>
      </c>
      <c r="F6" s="58" t="s">
        <v>85</v>
      </c>
      <c r="G6" s="59" t="s">
        <v>105</v>
      </c>
      <c r="H6" s="60" t="s">
        <v>86</v>
      </c>
      <c r="I6" s="32" t="s">
        <v>91</v>
      </c>
      <c r="J6" s="60" t="s">
        <v>131</v>
      </c>
      <c r="K6" s="33" t="s">
        <v>68</v>
      </c>
    </row>
    <row r="7" spans="1:11" s="6" customFormat="1">
      <c r="A7" s="92" t="s">
        <v>132</v>
      </c>
      <c r="B7" s="61" t="s">
        <v>8</v>
      </c>
      <c r="C7" s="62">
        <v>294</v>
      </c>
      <c r="D7" s="63" t="s">
        <v>74</v>
      </c>
      <c r="E7" s="63">
        <v>1</v>
      </c>
      <c r="F7" s="63" t="s">
        <v>74</v>
      </c>
      <c r="G7" s="63" t="s">
        <v>74</v>
      </c>
      <c r="H7" s="63">
        <v>14</v>
      </c>
      <c r="I7" s="63">
        <v>200</v>
      </c>
      <c r="J7" s="63">
        <v>16</v>
      </c>
      <c r="K7" s="64">
        <v>63</v>
      </c>
    </row>
    <row r="8" spans="1:11" s="6" customFormat="1">
      <c r="A8" s="52"/>
      <c r="B8" s="65" t="s">
        <v>7</v>
      </c>
      <c r="C8" s="66">
        <v>108</v>
      </c>
      <c r="D8" s="67" t="s">
        <v>74</v>
      </c>
      <c r="E8" s="67">
        <v>1</v>
      </c>
      <c r="F8" s="67" t="s">
        <v>74</v>
      </c>
      <c r="G8" s="67" t="s">
        <v>74</v>
      </c>
      <c r="H8" s="67">
        <v>9</v>
      </c>
      <c r="I8" s="135">
        <v>73</v>
      </c>
      <c r="J8" s="67">
        <v>11</v>
      </c>
      <c r="K8" s="136">
        <v>14</v>
      </c>
    </row>
    <row r="9" spans="1:11" s="6" customFormat="1">
      <c r="A9" s="92" t="s">
        <v>0</v>
      </c>
      <c r="B9" s="61" t="s">
        <v>8</v>
      </c>
      <c r="C9" s="62">
        <v>310</v>
      </c>
      <c r="D9" s="63" t="s">
        <v>74</v>
      </c>
      <c r="E9" s="63" t="s">
        <v>74</v>
      </c>
      <c r="F9" s="63" t="s">
        <v>74</v>
      </c>
      <c r="G9" s="63" t="s">
        <v>74</v>
      </c>
      <c r="H9" s="63">
        <v>15</v>
      </c>
      <c r="I9" s="63">
        <v>235</v>
      </c>
      <c r="J9" s="63">
        <v>20</v>
      </c>
      <c r="K9" s="64">
        <v>40</v>
      </c>
    </row>
    <row r="10" spans="1:11" s="6" customFormat="1">
      <c r="A10" s="52"/>
      <c r="B10" s="65" t="s">
        <v>7</v>
      </c>
      <c r="C10" s="66">
        <v>121</v>
      </c>
      <c r="D10" s="68" t="s">
        <v>74</v>
      </c>
      <c r="E10" s="68" t="s">
        <v>74</v>
      </c>
      <c r="F10" s="68" t="s">
        <v>74</v>
      </c>
      <c r="G10" s="68" t="s">
        <v>74</v>
      </c>
      <c r="H10" s="67">
        <v>10</v>
      </c>
      <c r="I10" s="135">
        <v>92</v>
      </c>
      <c r="J10" s="67">
        <v>8</v>
      </c>
      <c r="K10" s="136">
        <v>11</v>
      </c>
    </row>
    <row r="11" spans="1:11" s="6" customFormat="1">
      <c r="A11" s="92" t="s">
        <v>6</v>
      </c>
      <c r="B11" s="61" t="s">
        <v>8</v>
      </c>
      <c r="C11" s="62">
        <v>292</v>
      </c>
      <c r="D11" s="63">
        <v>2</v>
      </c>
      <c r="E11" s="63" t="s">
        <v>74</v>
      </c>
      <c r="F11" s="63" t="s">
        <v>74</v>
      </c>
      <c r="G11" s="63" t="s">
        <v>74</v>
      </c>
      <c r="H11" s="63">
        <v>12</v>
      </c>
      <c r="I11" s="63">
        <v>237</v>
      </c>
      <c r="J11" s="63">
        <v>3</v>
      </c>
      <c r="K11" s="64">
        <v>38</v>
      </c>
    </row>
    <row r="12" spans="1:11" s="6" customFormat="1">
      <c r="A12" s="52"/>
      <c r="B12" s="65" t="s">
        <v>7</v>
      </c>
      <c r="C12" s="66">
        <v>112</v>
      </c>
      <c r="D12" s="68">
        <v>2</v>
      </c>
      <c r="E12" s="68" t="s">
        <v>74</v>
      </c>
      <c r="F12" s="68" t="s">
        <v>74</v>
      </c>
      <c r="G12" s="68" t="s">
        <v>74</v>
      </c>
      <c r="H12" s="68">
        <v>9</v>
      </c>
      <c r="I12" s="135">
        <v>93</v>
      </c>
      <c r="J12" s="67">
        <v>3</v>
      </c>
      <c r="K12" s="136">
        <v>5</v>
      </c>
    </row>
    <row r="13" spans="1:11" s="6" customFormat="1">
      <c r="A13" s="92" t="s">
        <v>5</v>
      </c>
      <c r="B13" s="61" t="s">
        <v>8</v>
      </c>
      <c r="C13" s="62">
        <v>254</v>
      </c>
      <c r="D13" s="63" t="s">
        <v>74</v>
      </c>
      <c r="E13" s="63" t="s">
        <v>74</v>
      </c>
      <c r="F13" s="63" t="s">
        <v>74</v>
      </c>
      <c r="G13" s="63" t="s">
        <v>74</v>
      </c>
      <c r="H13" s="63">
        <v>10</v>
      </c>
      <c r="I13" s="63">
        <v>190</v>
      </c>
      <c r="J13" s="63">
        <v>12</v>
      </c>
      <c r="K13" s="64">
        <v>39</v>
      </c>
    </row>
    <row r="14" spans="1:11" s="6" customFormat="1">
      <c r="A14" s="52"/>
      <c r="B14" s="65" t="s">
        <v>7</v>
      </c>
      <c r="C14" s="66">
        <v>108</v>
      </c>
      <c r="D14" s="68" t="s">
        <v>74</v>
      </c>
      <c r="E14" s="68" t="s">
        <v>74</v>
      </c>
      <c r="F14" s="68" t="s">
        <v>74</v>
      </c>
      <c r="G14" s="68" t="s">
        <v>74</v>
      </c>
      <c r="H14" s="68">
        <v>10</v>
      </c>
      <c r="I14" s="135">
        <v>82</v>
      </c>
      <c r="J14" s="67">
        <v>5</v>
      </c>
      <c r="K14" s="136">
        <v>10</v>
      </c>
    </row>
    <row r="15" spans="1:11" s="6" customFormat="1">
      <c r="A15" s="92" t="s">
        <v>14</v>
      </c>
      <c r="B15" s="61" t="s">
        <v>8</v>
      </c>
      <c r="C15" s="62">
        <v>224</v>
      </c>
      <c r="D15" s="41" t="s">
        <v>74</v>
      </c>
      <c r="E15" s="41" t="s">
        <v>74</v>
      </c>
      <c r="F15" s="41">
        <v>1</v>
      </c>
      <c r="G15" s="41" t="s">
        <v>74</v>
      </c>
      <c r="H15" s="63">
        <v>10</v>
      </c>
      <c r="I15" s="63">
        <v>159</v>
      </c>
      <c r="J15" s="63">
        <v>18</v>
      </c>
      <c r="K15" s="64">
        <v>36</v>
      </c>
    </row>
    <row r="16" spans="1:11" s="6" customFormat="1">
      <c r="A16" s="52"/>
      <c r="B16" s="65" t="s">
        <v>7</v>
      </c>
      <c r="C16" s="66">
        <v>160</v>
      </c>
      <c r="D16" s="67" t="s">
        <v>74</v>
      </c>
      <c r="E16" s="67" t="s">
        <v>74</v>
      </c>
      <c r="F16" s="67" t="s">
        <v>74</v>
      </c>
      <c r="G16" s="67" t="s">
        <v>74</v>
      </c>
      <c r="H16" s="68">
        <v>8</v>
      </c>
      <c r="I16" s="135">
        <v>134</v>
      </c>
      <c r="J16" s="67">
        <v>7</v>
      </c>
      <c r="K16" s="136">
        <v>11</v>
      </c>
    </row>
    <row r="17" spans="1:11" s="6" customFormat="1">
      <c r="A17" s="92" t="s">
        <v>67</v>
      </c>
      <c r="B17" s="61" t="s">
        <v>8</v>
      </c>
      <c r="C17" s="62">
        <v>232</v>
      </c>
      <c r="D17" s="41" t="s">
        <v>74</v>
      </c>
      <c r="E17" s="41" t="s">
        <v>74</v>
      </c>
      <c r="F17" s="41" t="s">
        <v>74</v>
      </c>
      <c r="G17" s="41" t="s">
        <v>74</v>
      </c>
      <c r="H17" s="63">
        <v>16</v>
      </c>
      <c r="I17" s="63">
        <v>145</v>
      </c>
      <c r="J17" s="63">
        <v>14</v>
      </c>
      <c r="K17" s="64">
        <v>57</v>
      </c>
    </row>
    <row r="18" spans="1:11" s="6" customFormat="1">
      <c r="A18" s="52"/>
      <c r="B18" s="65" t="s">
        <v>7</v>
      </c>
      <c r="C18" s="66">
        <v>109</v>
      </c>
      <c r="D18" s="67" t="s">
        <v>74</v>
      </c>
      <c r="E18" s="67" t="s">
        <v>74</v>
      </c>
      <c r="F18" s="67">
        <v>1</v>
      </c>
      <c r="G18" s="67" t="s">
        <v>74</v>
      </c>
      <c r="H18" s="68">
        <v>11</v>
      </c>
      <c r="I18" s="135">
        <v>61</v>
      </c>
      <c r="J18" s="67">
        <v>7</v>
      </c>
      <c r="K18" s="136">
        <v>29</v>
      </c>
    </row>
    <row r="19" spans="1:11" s="6" customFormat="1">
      <c r="A19" s="92" t="s">
        <v>87</v>
      </c>
      <c r="B19" s="61" t="s">
        <v>8</v>
      </c>
      <c r="C19" s="15">
        <v>201</v>
      </c>
      <c r="D19" s="16" t="s">
        <v>54</v>
      </c>
      <c r="E19" s="16">
        <v>1</v>
      </c>
      <c r="F19" s="16">
        <v>1</v>
      </c>
      <c r="G19" s="16">
        <v>1</v>
      </c>
      <c r="H19" s="16">
        <v>15</v>
      </c>
      <c r="I19" s="16">
        <v>123</v>
      </c>
      <c r="J19" s="16">
        <v>20</v>
      </c>
      <c r="K19" s="17">
        <v>40</v>
      </c>
    </row>
    <row r="20" spans="1:11" s="6" customFormat="1">
      <c r="A20" s="52"/>
      <c r="B20" s="65" t="s">
        <v>7</v>
      </c>
      <c r="C20" s="12">
        <v>90</v>
      </c>
      <c r="D20" s="10" t="s">
        <v>54</v>
      </c>
      <c r="E20" s="10">
        <v>1</v>
      </c>
      <c r="F20" s="10">
        <v>1</v>
      </c>
      <c r="G20" s="10" t="s">
        <v>54</v>
      </c>
      <c r="H20" s="10">
        <v>11</v>
      </c>
      <c r="I20" s="18">
        <v>65</v>
      </c>
      <c r="J20" s="13">
        <v>2</v>
      </c>
      <c r="K20" s="14">
        <v>10</v>
      </c>
    </row>
    <row r="21" spans="1:11" s="6" customFormat="1">
      <c r="A21" s="92" t="s">
        <v>92</v>
      </c>
      <c r="B21" s="61" t="s">
        <v>8</v>
      </c>
      <c r="C21" s="86">
        <v>183</v>
      </c>
      <c r="D21" s="87" t="s">
        <v>54</v>
      </c>
      <c r="E21" s="87" t="s">
        <v>54</v>
      </c>
      <c r="F21" s="87" t="s">
        <v>54</v>
      </c>
      <c r="G21" s="87" t="s">
        <v>54</v>
      </c>
      <c r="H21" s="87">
        <v>14</v>
      </c>
      <c r="I21" s="9">
        <v>126</v>
      </c>
      <c r="J21" s="87">
        <v>9</v>
      </c>
      <c r="K21" s="88">
        <v>34</v>
      </c>
    </row>
    <row r="22" spans="1:11" s="6" customFormat="1">
      <c r="A22" s="52"/>
      <c r="B22" s="65" t="s">
        <v>7</v>
      </c>
      <c r="C22" s="12">
        <v>88</v>
      </c>
      <c r="D22" s="13" t="s">
        <v>54</v>
      </c>
      <c r="E22" s="13" t="s">
        <v>54</v>
      </c>
      <c r="F22" s="13" t="s">
        <v>54</v>
      </c>
      <c r="G22" s="13" t="s">
        <v>54</v>
      </c>
      <c r="H22" s="13">
        <v>9</v>
      </c>
      <c r="I22" s="18">
        <v>54</v>
      </c>
      <c r="J22" s="13">
        <v>15</v>
      </c>
      <c r="K22" s="14">
        <v>10</v>
      </c>
    </row>
    <row r="23" spans="1:11" s="6" customFormat="1">
      <c r="A23" s="92" t="s">
        <v>106</v>
      </c>
      <c r="B23" s="89" t="s">
        <v>8</v>
      </c>
      <c r="C23" s="15">
        <v>178</v>
      </c>
      <c r="D23" s="16">
        <v>1</v>
      </c>
      <c r="E23" s="16" t="s">
        <v>74</v>
      </c>
      <c r="F23" s="16" t="s">
        <v>74</v>
      </c>
      <c r="G23" s="16" t="s">
        <v>74</v>
      </c>
      <c r="H23" s="16">
        <v>10</v>
      </c>
      <c r="I23" s="16">
        <v>120</v>
      </c>
      <c r="J23" s="16">
        <v>6</v>
      </c>
      <c r="K23" s="17">
        <v>41</v>
      </c>
    </row>
    <row r="24" spans="1:11" s="6" customFormat="1">
      <c r="A24" s="137"/>
      <c r="B24" s="65" t="s">
        <v>7</v>
      </c>
      <c r="C24" s="12">
        <v>105</v>
      </c>
      <c r="D24" s="10">
        <v>1</v>
      </c>
      <c r="E24" s="10" t="s">
        <v>74</v>
      </c>
      <c r="F24" s="10" t="s">
        <v>74</v>
      </c>
      <c r="G24" s="10" t="s">
        <v>54</v>
      </c>
      <c r="H24" s="10">
        <v>10</v>
      </c>
      <c r="I24" s="18">
        <v>78</v>
      </c>
      <c r="J24" s="13">
        <v>8</v>
      </c>
      <c r="K24" s="14">
        <v>8</v>
      </c>
    </row>
    <row r="25" spans="1:11" s="6" customFormat="1">
      <c r="A25" s="92" t="s">
        <v>133</v>
      </c>
      <c r="B25" s="89" t="s">
        <v>8</v>
      </c>
      <c r="C25" s="15">
        <v>287</v>
      </c>
      <c r="D25" s="16">
        <v>1</v>
      </c>
      <c r="E25" s="16" t="s">
        <v>74</v>
      </c>
      <c r="F25" s="16">
        <v>3</v>
      </c>
      <c r="G25" s="16">
        <v>1</v>
      </c>
      <c r="H25" s="16">
        <v>19</v>
      </c>
      <c r="I25" s="16">
        <v>230</v>
      </c>
      <c r="J25" s="16">
        <v>9</v>
      </c>
      <c r="K25" s="17">
        <v>24</v>
      </c>
    </row>
    <row r="26" spans="1:11" s="6" customFormat="1">
      <c r="A26" s="137"/>
      <c r="B26" s="65" t="s">
        <v>7</v>
      </c>
      <c r="C26" s="12">
        <v>126</v>
      </c>
      <c r="D26" s="10">
        <v>1</v>
      </c>
      <c r="E26" s="10" t="s">
        <v>74</v>
      </c>
      <c r="F26" s="10" t="s">
        <v>74</v>
      </c>
      <c r="G26" s="10">
        <v>1</v>
      </c>
      <c r="H26" s="10">
        <v>19</v>
      </c>
      <c r="I26" s="18">
        <v>86</v>
      </c>
      <c r="J26" s="13">
        <v>5</v>
      </c>
      <c r="K26" s="14">
        <v>14</v>
      </c>
    </row>
    <row r="27" spans="1:11" s="6" customFormat="1">
      <c r="A27" s="139" t="s">
        <v>107</v>
      </c>
      <c r="B27" s="139"/>
      <c r="C27" s="48"/>
      <c r="D27" s="48"/>
      <c r="E27" s="48"/>
      <c r="F27" s="48"/>
      <c r="G27" s="48"/>
      <c r="H27" s="48"/>
      <c r="I27" s="48"/>
      <c r="J27" s="48"/>
      <c r="K27" s="37"/>
    </row>
    <row r="28" spans="1:11" s="6" customFormat="1" ht="15" customHeight="1"/>
  </sheetData>
  <mergeCells count="7">
    <mergeCell ref="A27:B27"/>
    <mergeCell ref="H5:K5"/>
    <mergeCell ref="A2:C2"/>
    <mergeCell ref="A4:A6"/>
    <mergeCell ref="B4:B6"/>
    <mergeCell ref="C4:C6"/>
    <mergeCell ref="D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>
      <selection activeCell="J12" sqref="J12"/>
    </sheetView>
  </sheetViews>
  <sheetFormatPr defaultRowHeight="13.5"/>
  <cols>
    <col min="1" max="1" width="10.75" style="19" customWidth="1"/>
    <col min="2" max="16384" width="9" style="19"/>
  </cols>
  <sheetData>
    <row r="1" spans="1:8" ht="18" customHeight="1">
      <c r="A1" s="22" t="s">
        <v>13</v>
      </c>
    </row>
    <row r="2" spans="1:8" s="6" customFormat="1" ht="16.5" customHeight="1">
      <c r="A2" s="177" t="s">
        <v>110</v>
      </c>
      <c r="B2" s="177"/>
      <c r="C2" s="177"/>
      <c r="D2" s="82"/>
      <c r="E2" s="82"/>
      <c r="F2" s="90"/>
      <c r="G2" s="90"/>
      <c r="H2" s="90"/>
    </row>
    <row r="3" spans="1:8" s="6" customFormat="1" ht="9" customHeight="1" thickBot="1">
      <c r="A3" s="83"/>
      <c r="B3" s="84"/>
      <c r="C3" s="84"/>
      <c r="D3" s="84"/>
      <c r="E3" s="84"/>
      <c r="F3" s="91"/>
      <c r="G3" s="91"/>
      <c r="H3" s="91"/>
    </row>
    <row r="4" spans="1:8" s="6" customFormat="1" ht="14.25" thickTop="1">
      <c r="A4" s="202" t="s">
        <v>123</v>
      </c>
      <c r="B4" s="205" t="s">
        <v>134</v>
      </c>
      <c r="C4" s="206"/>
      <c r="D4" s="206"/>
      <c r="E4" s="202"/>
      <c r="F4" s="206" t="s">
        <v>93</v>
      </c>
      <c r="G4" s="206"/>
      <c r="H4" s="206"/>
    </row>
    <row r="5" spans="1:8" s="6" customFormat="1" ht="27" customHeight="1">
      <c r="A5" s="181"/>
      <c r="B5" s="93" t="s">
        <v>135</v>
      </c>
      <c r="C5" s="28" t="s">
        <v>94</v>
      </c>
      <c r="D5" s="29" t="s">
        <v>136</v>
      </c>
      <c r="E5" s="69" t="s">
        <v>68</v>
      </c>
      <c r="F5" s="78" t="s">
        <v>109</v>
      </c>
      <c r="G5" s="31" t="s">
        <v>95</v>
      </c>
      <c r="H5" s="31" t="s">
        <v>96</v>
      </c>
    </row>
    <row r="6" spans="1:8" s="6" customFormat="1" ht="3.75" customHeight="1">
      <c r="A6" s="34"/>
      <c r="B6" s="35"/>
      <c r="C6" s="36"/>
      <c r="D6" s="36"/>
      <c r="E6" s="34"/>
      <c r="F6" s="37"/>
      <c r="G6" s="36"/>
      <c r="H6" s="37"/>
    </row>
    <row r="7" spans="1:8" s="6" customFormat="1">
      <c r="A7" s="38" t="s">
        <v>132</v>
      </c>
      <c r="B7" s="70">
        <v>229</v>
      </c>
      <c r="C7" s="41">
        <v>21</v>
      </c>
      <c r="D7" s="41">
        <v>6</v>
      </c>
      <c r="E7" s="51">
        <v>202</v>
      </c>
      <c r="F7" s="71">
        <v>287</v>
      </c>
      <c r="G7" s="41">
        <v>3</v>
      </c>
      <c r="H7" s="43">
        <v>284</v>
      </c>
    </row>
    <row r="8" spans="1:8" s="6" customFormat="1">
      <c r="A8" s="38" t="s">
        <v>0</v>
      </c>
      <c r="B8" s="72">
        <v>219</v>
      </c>
      <c r="C8" s="36">
        <v>19</v>
      </c>
      <c r="D8" s="36">
        <v>9</v>
      </c>
      <c r="E8" s="34">
        <v>191</v>
      </c>
      <c r="F8" s="73">
        <v>279</v>
      </c>
      <c r="G8" s="36">
        <v>3</v>
      </c>
      <c r="H8" s="48">
        <v>276</v>
      </c>
    </row>
    <row r="9" spans="1:8" s="6" customFormat="1">
      <c r="A9" s="38" t="s">
        <v>6</v>
      </c>
      <c r="B9" s="74">
        <v>209</v>
      </c>
      <c r="C9" s="34">
        <v>20</v>
      </c>
      <c r="D9" s="34">
        <v>7</v>
      </c>
      <c r="E9" s="34">
        <v>182</v>
      </c>
      <c r="F9" s="75">
        <v>263</v>
      </c>
      <c r="G9" s="34">
        <v>3</v>
      </c>
      <c r="H9" s="48">
        <v>260</v>
      </c>
    </row>
    <row r="10" spans="1:8" s="6" customFormat="1">
      <c r="A10" s="38" t="s">
        <v>5</v>
      </c>
      <c r="B10" s="74">
        <v>215</v>
      </c>
      <c r="C10" s="34">
        <v>24</v>
      </c>
      <c r="D10" s="34">
        <v>6</v>
      </c>
      <c r="E10" s="34">
        <v>185</v>
      </c>
      <c r="F10" s="75">
        <v>266</v>
      </c>
      <c r="G10" s="138" t="s">
        <v>74</v>
      </c>
      <c r="H10" s="48">
        <v>266</v>
      </c>
    </row>
    <row r="11" spans="1:8" s="6" customFormat="1">
      <c r="A11" s="38" t="s">
        <v>57</v>
      </c>
      <c r="B11" s="74">
        <v>178</v>
      </c>
      <c r="C11" s="34">
        <v>16</v>
      </c>
      <c r="D11" s="34">
        <v>8</v>
      </c>
      <c r="E11" s="34">
        <v>154</v>
      </c>
      <c r="F11" s="74">
        <v>231</v>
      </c>
      <c r="G11" s="34">
        <v>3</v>
      </c>
      <c r="H11" s="48">
        <v>228</v>
      </c>
    </row>
    <row r="12" spans="1:8" s="6" customFormat="1">
      <c r="A12" s="38" t="s">
        <v>66</v>
      </c>
      <c r="B12" s="74">
        <v>137</v>
      </c>
      <c r="C12" s="34">
        <v>9</v>
      </c>
      <c r="D12" s="34">
        <v>3</v>
      </c>
      <c r="E12" s="34">
        <v>125</v>
      </c>
      <c r="F12" s="74">
        <v>159</v>
      </c>
      <c r="G12" s="138" t="s">
        <v>74</v>
      </c>
      <c r="H12" s="48">
        <v>159</v>
      </c>
    </row>
    <row r="13" spans="1:8" s="6" customFormat="1">
      <c r="A13" s="38" t="s">
        <v>75</v>
      </c>
      <c r="B13" s="21">
        <v>122</v>
      </c>
      <c r="C13" s="20">
        <v>12</v>
      </c>
      <c r="D13" s="20">
        <v>5</v>
      </c>
      <c r="E13" s="20">
        <v>105</v>
      </c>
      <c r="F13" s="26">
        <v>140</v>
      </c>
      <c r="G13" s="27" t="s">
        <v>74</v>
      </c>
      <c r="H13" s="7">
        <v>140</v>
      </c>
    </row>
    <row r="14" spans="1:8" s="6" customFormat="1">
      <c r="A14" s="38" t="s">
        <v>88</v>
      </c>
      <c r="B14" s="21">
        <v>171</v>
      </c>
      <c r="C14" s="20">
        <v>18</v>
      </c>
      <c r="D14" s="20">
        <v>4</v>
      </c>
      <c r="E14" s="20">
        <v>149</v>
      </c>
      <c r="F14" s="26">
        <v>211</v>
      </c>
      <c r="G14" s="27">
        <v>1</v>
      </c>
      <c r="H14" s="7">
        <v>210</v>
      </c>
    </row>
    <row r="15" spans="1:8" s="6" customFormat="1">
      <c r="A15" s="38" t="s">
        <v>100</v>
      </c>
      <c r="B15" s="21">
        <v>139</v>
      </c>
      <c r="C15" s="20">
        <v>13</v>
      </c>
      <c r="D15" s="20">
        <v>5</v>
      </c>
      <c r="E15" s="20">
        <v>121</v>
      </c>
      <c r="F15" s="26">
        <v>167</v>
      </c>
      <c r="G15" s="27" t="s">
        <v>74</v>
      </c>
      <c r="H15" s="7">
        <v>167</v>
      </c>
    </row>
    <row r="16" spans="1:8" s="6" customFormat="1">
      <c r="A16" s="38" t="s">
        <v>122</v>
      </c>
      <c r="B16" s="21">
        <v>122</v>
      </c>
      <c r="C16" s="20">
        <v>13</v>
      </c>
      <c r="D16" s="20">
        <v>2</v>
      </c>
      <c r="E16" s="20">
        <v>107</v>
      </c>
      <c r="F16" s="26">
        <v>155</v>
      </c>
      <c r="G16" s="27" t="s">
        <v>74</v>
      </c>
      <c r="H16" s="7">
        <v>155</v>
      </c>
    </row>
    <row r="17" spans="1:8" s="6" customFormat="1" ht="3.75" customHeight="1">
      <c r="A17" s="52"/>
      <c r="B17" s="76"/>
      <c r="C17" s="54"/>
      <c r="D17" s="54"/>
      <c r="E17" s="54"/>
      <c r="F17" s="77"/>
      <c r="G17" s="54"/>
      <c r="H17" s="56"/>
    </row>
    <row r="18" spans="1:8" s="6" customFormat="1">
      <c r="A18" s="201" t="s">
        <v>4</v>
      </c>
      <c r="B18" s="201"/>
      <c r="C18" s="82"/>
      <c r="D18" s="82"/>
      <c r="E18" s="82"/>
      <c r="F18" s="82"/>
      <c r="G18" s="82"/>
      <c r="H18" s="82"/>
    </row>
  </sheetData>
  <mergeCells count="5">
    <mergeCell ref="A2:C2"/>
    <mergeCell ref="A4:A5"/>
    <mergeCell ref="B4:E4"/>
    <mergeCell ref="F4:H4"/>
    <mergeCell ref="A18:B1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115</vt:lpstr>
      <vt:lpstr>116</vt:lpstr>
      <vt:lpstr>117</vt:lpstr>
      <vt:lpstr>118</vt:lpstr>
      <vt:lpstr>119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2018-04-13T04:30:17Z</cp:lastPrinted>
  <dcterms:created xsi:type="dcterms:W3CDTF">2014-03-24T10:05:53Z</dcterms:created>
  <dcterms:modified xsi:type="dcterms:W3CDTF">2021-07-13T02:36:53Z</dcterms:modified>
</cp:coreProperties>
</file>