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情報戦略推進係\08　統計\01 統計\委託統計\統計小諸\2019年版\ＨＰ用\"/>
    </mc:Choice>
  </mc:AlternateContent>
  <bookViews>
    <workbookView xWindow="360" yWindow="45" windowWidth="28035" windowHeight="12105"/>
  </bookViews>
  <sheets>
    <sheet name="表名" sheetId="11" r:id="rId1"/>
    <sheet name="56" sheetId="1" r:id="rId2"/>
    <sheet name="57" sheetId="2" r:id="rId3"/>
    <sheet name="58" sheetId="22" r:id="rId4"/>
    <sheet name="59" sheetId="21" r:id="rId5"/>
    <sheet name="60" sheetId="28" r:id="rId6"/>
    <sheet name="61" sheetId="3" r:id="rId7"/>
    <sheet name="62" sheetId="13" r:id="rId8"/>
    <sheet name="63" sheetId="12" r:id="rId9"/>
    <sheet name="64" sheetId="4" r:id="rId10"/>
    <sheet name="65" sheetId="15" r:id="rId11"/>
    <sheet name="66" sheetId="5" r:id="rId12"/>
    <sheet name="67" sheetId="6" r:id="rId13"/>
    <sheet name="68" sheetId="18" r:id="rId14"/>
    <sheet name="69" sheetId="19" r:id="rId15"/>
    <sheet name="70" sheetId="7" r:id="rId16"/>
    <sheet name="71" sheetId="20" r:id="rId17"/>
    <sheet name="72" sheetId="8" r:id="rId18"/>
    <sheet name="73" sheetId="25" r:id="rId19"/>
    <sheet name="74" sheetId="24" r:id="rId20"/>
    <sheet name="75" sheetId="23" r:id="rId21"/>
    <sheet name="76" sheetId="9" r:id="rId22"/>
    <sheet name="77" sheetId="27" r:id="rId23"/>
    <sheet name="78" sheetId="26" r:id="rId24"/>
    <sheet name="79" sheetId="10" r:id="rId25"/>
  </sheets>
  <definedNames>
    <definedName name="_xlnm.Print_Area" localSheetId="1">'56'!#REF!</definedName>
    <definedName name="_xlnm.Print_Area" localSheetId="2">'57'!#REF!</definedName>
    <definedName name="_xlnm.Print_Area" localSheetId="6">'61'!#REF!</definedName>
    <definedName name="_xlnm.Print_Area" localSheetId="9">'64'!#REF!</definedName>
    <definedName name="_xlnm.Print_Area" localSheetId="11">'66'!#REF!</definedName>
    <definedName name="_xlnm.Print_Area" localSheetId="12">'67'!#REF!</definedName>
    <definedName name="_xlnm.Print_Area" localSheetId="15">'70'!#REF!</definedName>
    <definedName name="_xlnm.Print_Area" localSheetId="17">'72'!#REF!</definedName>
    <definedName name="_xlnm.Print_Area" localSheetId="21">'76'!#REF!</definedName>
    <definedName name="_xlnm.Print_Area" localSheetId="24">'79'!#REF!</definedName>
  </definedNames>
  <calcPr calcId="152511"/>
</workbook>
</file>

<file path=xl/calcChain.xml><?xml version="1.0" encoding="utf-8"?>
<calcChain xmlns="http://schemas.openxmlformats.org/spreadsheetml/2006/main">
  <c r="C22" i="15" l="1"/>
  <c r="B22" i="15"/>
  <c r="C21" i="15"/>
</calcChain>
</file>

<file path=xl/sharedStrings.xml><?xml version="1.0" encoding="utf-8"?>
<sst xmlns="http://schemas.openxmlformats.org/spreadsheetml/2006/main" count="988" uniqueCount="414">
  <si>
    <t>小諸八幡宮</t>
    <rPh sb="0" eb="2">
      <t>コモロ</t>
    </rPh>
    <rPh sb="2" eb="5">
      <t>ハチマングウ</t>
    </rPh>
    <phoneticPr fontId="6"/>
  </si>
  <si>
    <t>小諸八幡宮八朔相撲（八幡町一丁目7-1）</t>
    <rPh sb="0" eb="2">
      <t>コモロ</t>
    </rPh>
    <rPh sb="2" eb="5">
      <t>ハチマングウ</t>
    </rPh>
    <rPh sb="5" eb="7">
      <t>ハッサク</t>
    </rPh>
    <rPh sb="7" eb="9">
      <t>スモウ</t>
    </rPh>
    <rPh sb="10" eb="13">
      <t>ハチマンチョウ</t>
    </rPh>
    <rPh sb="13" eb="16">
      <t>イッチョウメ</t>
    </rPh>
    <phoneticPr fontId="6"/>
  </si>
  <si>
    <t>小諸馬子唄普及会</t>
    <rPh sb="0" eb="2">
      <t>コモロ</t>
    </rPh>
    <rPh sb="2" eb="4">
      <t>マゴ</t>
    </rPh>
    <rPh sb="4" eb="5">
      <t>ウタ</t>
    </rPh>
    <rPh sb="5" eb="7">
      <t>フキュウ</t>
    </rPh>
    <rPh sb="7" eb="8">
      <t>カイ</t>
    </rPh>
    <phoneticPr fontId="6"/>
  </si>
  <si>
    <t>小諸馬子唄（小諸市）</t>
    <rPh sb="0" eb="2">
      <t>コモロ</t>
    </rPh>
    <rPh sb="2" eb="4">
      <t>マゴ</t>
    </rPh>
    <rPh sb="4" eb="5">
      <t>ウタ</t>
    </rPh>
    <rPh sb="6" eb="8">
      <t>コモロ</t>
    </rPh>
    <rPh sb="8" eb="9">
      <t>シ</t>
    </rPh>
    <phoneticPr fontId="6"/>
  </si>
  <si>
    <t>小室節保存会</t>
    <rPh sb="0" eb="2">
      <t>コムロ</t>
    </rPh>
    <rPh sb="2" eb="3">
      <t>フシ</t>
    </rPh>
    <rPh sb="3" eb="5">
      <t>ホゾン</t>
    </rPh>
    <rPh sb="5" eb="6">
      <t>カイ</t>
    </rPh>
    <phoneticPr fontId="6"/>
  </si>
  <si>
    <t>小室節（小諸市）</t>
    <rPh sb="0" eb="2">
      <t>コムロ</t>
    </rPh>
    <rPh sb="2" eb="3">
      <t>フシ</t>
    </rPh>
    <rPh sb="4" eb="6">
      <t>コモロ</t>
    </rPh>
    <rPh sb="6" eb="7">
      <t>シ</t>
    </rPh>
    <phoneticPr fontId="6"/>
  </si>
  <si>
    <t>天然記念物</t>
    <rPh sb="0" eb="2">
      <t>テンネン</t>
    </rPh>
    <rPh sb="2" eb="5">
      <t>キネンブツ</t>
    </rPh>
    <phoneticPr fontId="6"/>
  </si>
  <si>
    <t>1躰</t>
    <rPh sb="1" eb="2">
      <t>カラダ</t>
    </rPh>
    <phoneticPr fontId="6"/>
  </si>
  <si>
    <t>成就寺</t>
    <rPh sb="0" eb="1">
      <t>ナ</t>
    </rPh>
    <rPh sb="1" eb="2">
      <t>ツ</t>
    </rPh>
    <rPh sb="2" eb="3">
      <t>テラ</t>
    </rPh>
    <phoneticPr fontId="6"/>
  </si>
  <si>
    <t>薬師寺十一面観音立像（滝原243）</t>
    <rPh sb="0" eb="3">
      <t>ヤクシジ</t>
    </rPh>
    <rPh sb="3" eb="5">
      <t>ジュウイチ</t>
    </rPh>
    <rPh sb="5" eb="6">
      <t>メン</t>
    </rPh>
    <rPh sb="6" eb="8">
      <t>カンノン</t>
    </rPh>
    <rPh sb="8" eb="10">
      <t>リツゾウ</t>
    </rPh>
    <rPh sb="11" eb="13">
      <t>タキバラ</t>
    </rPh>
    <phoneticPr fontId="6"/>
  </si>
  <si>
    <t>重要文化財</t>
    <rPh sb="0" eb="2">
      <t>ジュウヨウ</t>
    </rPh>
    <rPh sb="2" eb="5">
      <t>ブンカザイ</t>
    </rPh>
    <phoneticPr fontId="6"/>
  </si>
  <si>
    <t>滝原区・長倉神社</t>
    <rPh sb="0" eb="2">
      <t>タキバラ</t>
    </rPh>
    <rPh sb="2" eb="3">
      <t>ク</t>
    </rPh>
    <rPh sb="4" eb="6">
      <t>ナガクラ</t>
    </rPh>
    <rPh sb="6" eb="8">
      <t>ジンジャ</t>
    </rPh>
    <phoneticPr fontId="6"/>
  </si>
  <si>
    <t>塔の峯五輪塔群（滝原1515-1）</t>
    <rPh sb="0" eb="1">
      <t>トウ</t>
    </rPh>
    <rPh sb="2" eb="3">
      <t>ミネ</t>
    </rPh>
    <rPh sb="3" eb="5">
      <t>ゴリン</t>
    </rPh>
    <rPh sb="5" eb="6">
      <t>トウ</t>
    </rPh>
    <rPh sb="6" eb="7">
      <t>グン</t>
    </rPh>
    <rPh sb="8" eb="10">
      <t>タキバラ</t>
    </rPh>
    <phoneticPr fontId="6"/>
  </si>
  <si>
    <t>史跡</t>
    <rPh sb="0" eb="2">
      <t>シセキ</t>
    </rPh>
    <phoneticPr fontId="6"/>
  </si>
  <si>
    <t>1棟</t>
    <rPh sb="1" eb="2">
      <t>ムネ</t>
    </rPh>
    <phoneticPr fontId="6"/>
  </si>
  <si>
    <t>駒形社社殿（甲2326）</t>
    <rPh sb="0" eb="2">
      <t>コマガタ</t>
    </rPh>
    <rPh sb="2" eb="3">
      <t>シャ</t>
    </rPh>
    <rPh sb="3" eb="4">
      <t>シャ</t>
    </rPh>
    <rPh sb="4" eb="5">
      <t>デン</t>
    </rPh>
    <rPh sb="6" eb="7">
      <t>コウ</t>
    </rPh>
    <phoneticPr fontId="6"/>
  </si>
  <si>
    <t>1基</t>
    <rPh sb="1" eb="2">
      <t>キ</t>
    </rPh>
    <phoneticPr fontId="6"/>
  </si>
  <si>
    <t>唐松第四号墳（乙女）</t>
    <rPh sb="0" eb="2">
      <t>カラマツ</t>
    </rPh>
    <rPh sb="2" eb="5">
      <t>ダイヨンゴウ</t>
    </rPh>
    <rPh sb="5" eb="6">
      <t>フン</t>
    </rPh>
    <rPh sb="7" eb="9">
      <t>オトメ</t>
    </rPh>
    <phoneticPr fontId="6"/>
  </si>
  <si>
    <t>唐松第三号墳（乙女）</t>
    <rPh sb="0" eb="2">
      <t>カラマツ</t>
    </rPh>
    <rPh sb="2" eb="5">
      <t>ダイサンゴウ</t>
    </rPh>
    <rPh sb="5" eb="6">
      <t>フン</t>
    </rPh>
    <rPh sb="7" eb="9">
      <t>オトメ</t>
    </rPh>
    <phoneticPr fontId="6"/>
  </si>
  <si>
    <t>小諸市</t>
    <rPh sb="0" eb="3">
      <t>コモロシ</t>
    </rPh>
    <phoneticPr fontId="3"/>
  </si>
  <si>
    <t>一ッ谷大塚古墳（御影新田1936）</t>
    <rPh sb="0" eb="3">
      <t>ヒトツヤ</t>
    </rPh>
    <rPh sb="3" eb="5">
      <t>オオツカ</t>
    </rPh>
    <rPh sb="5" eb="7">
      <t>コフン</t>
    </rPh>
    <rPh sb="8" eb="10">
      <t>ミカゲ</t>
    </rPh>
    <rPh sb="10" eb="12">
      <t>シンデン</t>
    </rPh>
    <phoneticPr fontId="6"/>
  </si>
  <si>
    <t>加増第一号墳（加増80-1）</t>
    <rPh sb="0" eb="2">
      <t>カマス</t>
    </rPh>
    <rPh sb="2" eb="3">
      <t>ダイ</t>
    </rPh>
    <rPh sb="3" eb="5">
      <t>イチゴウ</t>
    </rPh>
    <rPh sb="5" eb="6">
      <t>フン</t>
    </rPh>
    <rPh sb="7" eb="9">
      <t>カマス</t>
    </rPh>
    <phoneticPr fontId="6"/>
  </si>
  <si>
    <t>唐松第二号墳（加増三丁目）</t>
    <rPh sb="0" eb="2">
      <t>カラマツ</t>
    </rPh>
    <rPh sb="2" eb="5">
      <t>ダイニゴウ</t>
    </rPh>
    <rPh sb="5" eb="6">
      <t>フン</t>
    </rPh>
    <rPh sb="7" eb="9">
      <t>カマス</t>
    </rPh>
    <rPh sb="9" eb="12">
      <t>サンチョウメ</t>
    </rPh>
    <phoneticPr fontId="6"/>
  </si>
  <si>
    <t>加増区</t>
    <rPh sb="0" eb="2">
      <t>カマス</t>
    </rPh>
    <rPh sb="2" eb="3">
      <t>ク</t>
    </rPh>
    <phoneticPr fontId="6"/>
  </si>
  <si>
    <t>唐松第一号墳（加増三丁目）</t>
    <rPh sb="0" eb="2">
      <t>カラマツ</t>
    </rPh>
    <rPh sb="2" eb="5">
      <t>ダイイチゴウ</t>
    </rPh>
    <rPh sb="5" eb="6">
      <t>フン</t>
    </rPh>
    <rPh sb="7" eb="9">
      <t>カマス</t>
    </rPh>
    <rPh sb="9" eb="12">
      <t>サンチョウメ</t>
    </rPh>
    <phoneticPr fontId="6"/>
  </si>
  <si>
    <t>三ツ子塚第一号墳（平原1690）</t>
    <rPh sb="0" eb="1">
      <t>ミ</t>
    </rPh>
    <rPh sb="2" eb="3">
      <t>コ</t>
    </rPh>
    <rPh sb="3" eb="4">
      <t>ツカ</t>
    </rPh>
    <rPh sb="4" eb="5">
      <t>ダイ</t>
    </rPh>
    <rPh sb="5" eb="6">
      <t>イチ</t>
    </rPh>
    <rPh sb="6" eb="7">
      <t>ゴウ</t>
    </rPh>
    <rPh sb="7" eb="8">
      <t>フン</t>
    </rPh>
    <rPh sb="9" eb="11">
      <t>ヒラハラ</t>
    </rPh>
    <phoneticPr fontId="6"/>
  </si>
  <si>
    <t>久保田第二号墳（平原1124）</t>
    <rPh sb="0" eb="3">
      <t>クボタ</t>
    </rPh>
    <rPh sb="3" eb="5">
      <t>ダイニ</t>
    </rPh>
    <rPh sb="5" eb="6">
      <t>ゴウ</t>
    </rPh>
    <rPh sb="6" eb="7">
      <t>フン</t>
    </rPh>
    <rPh sb="8" eb="10">
      <t>ヒラハラ</t>
    </rPh>
    <phoneticPr fontId="6"/>
  </si>
  <si>
    <t>観音平古墳（滋野甲1625）</t>
    <rPh sb="0" eb="2">
      <t>カンノン</t>
    </rPh>
    <rPh sb="2" eb="3">
      <t>ダイラ</t>
    </rPh>
    <rPh sb="3" eb="5">
      <t>コフン</t>
    </rPh>
    <rPh sb="6" eb="8">
      <t>シゲノ</t>
    </rPh>
    <rPh sb="8" eb="9">
      <t>コウ</t>
    </rPh>
    <phoneticPr fontId="6"/>
  </si>
  <si>
    <t>与良古墳（与良東野岸）</t>
    <rPh sb="0" eb="2">
      <t>ヨラ</t>
    </rPh>
    <rPh sb="2" eb="4">
      <t>コフン</t>
    </rPh>
    <rPh sb="5" eb="7">
      <t>ヨラ</t>
    </rPh>
    <rPh sb="7" eb="8">
      <t>ヒガシ</t>
    </rPh>
    <rPh sb="8" eb="10">
      <t>ノギシ</t>
    </rPh>
    <phoneticPr fontId="6"/>
  </si>
  <si>
    <t>市村藤塚古墳（市）</t>
    <rPh sb="0" eb="2">
      <t>イチムラ</t>
    </rPh>
    <rPh sb="2" eb="4">
      <t>フジツカ</t>
    </rPh>
    <rPh sb="4" eb="6">
      <t>コフン</t>
    </rPh>
    <rPh sb="7" eb="8">
      <t>イチ</t>
    </rPh>
    <phoneticPr fontId="6"/>
  </si>
  <si>
    <t>小諸市教育委員会</t>
    <rPh sb="0" eb="2">
      <t>コモロ</t>
    </rPh>
    <rPh sb="2" eb="3">
      <t>シ</t>
    </rPh>
    <rPh sb="3" eb="5">
      <t>キョウイク</t>
    </rPh>
    <rPh sb="5" eb="8">
      <t>イインカイ</t>
    </rPh>
    <phoneticPr fontId="6"/>
  </si>
  <si>
    <t>小諸城建物絵図（相生町三丁目3-3）</t>
    <rPh sb="0" eb="2">
      <t>コモロ</t>
    </rPh>
    <rPh sb="2" eb="3">
      <t>ジョウ</t>
    </rPh>
    <rPh sb="3" eb="5">
      <t>タテモノ</t>
    </rPh>
    <rPh sb="5" eb="7">
      <t>エズ</t>
    </rPh>
    <rPh sb="8" eb="11">
      <t>アイオイチョウ</t>
    </rPh>
    <rPh sb="11" eb="14">
      <t>サンチョウメ</t>
    </rPh>
    <phoneticPr fontId="6"/>
  </si>
  <si>
    <t>昭和48.12.11</t>
    <rPh sb="0" eb="2">
      <t>ショウワ</t>
    </rPh>
    <phoneticPr fontId="6"/>
  </si>
  <si>
    <t>本町・六供・田町</t>
    <rPh sb="0" eb="2">
      <t>ホンマチ</t>
    </rPh>
    <rPh sb="3" eb="5">
      <t>ロック</t>
    </rPh>
    <rPh sb="6" eb="8">
      <t>タマチ</t>
    </rPh>
    <phoneticPr fontId="6"/>
  </si>
  <si>
    <t>ささら踊り（本町）</t>
    <rPh sb="3" eb="4">
      <t>オド</t>
    </rPh>
    <rPh sb="6" eb="8">
      <t>ホンマチ</t>
    </rPh>
    <phoneticPr fontId="6"/>
  </si>
  <si>
    <t>海応院</t>
    <rPh sb="0" eb="1">
      <t>ウミ</t>
    </rPh>
    <rPh sb="1" eb="2">
      <t>オウ</t>
    </rPh>
    <rPh sb="2" eb="3">
      <t>イン</t>
    </rPh>
    <phoneticPr fontId="6"/>
  </si>
  <si>
    <t>2基</t>
    <rPh sb="1" eb="2">
      <t>キ</t>
    </rPh>
    <phoneticPr fontId="6"/>
  </si>
  <si>
    <t>小諸市</t>
    <rPh sb="0" eb="2">
      <t>コモロ</t>
    </rPh>
    <rPh sb="2" eb="3">
      <t>シ</t>
    </rPh>
    <phoneticPr fontId="6"/>
  </si>
  <si>
    <t>清水駅跡保存会</t>
    <rPh sb="0" eb="3">
      <t>シミズエキ</t>
    </rPh>
    <rPh sb="3" eb="4">
      <t>アト</t>
    </rPh>
    <rPh sb="4" eb="6">
      <t>ホゾン</t>
    </rPh>
    <rPh sb="6" eb="7">
      <t>カイ</t>
    </rPh>
    <phoneticPr fontId="6"/>
  </si>
  <si>
    <t>東山道清水駅跡（諸）</t>
    <rPh sb="0" eb="2">
      <t>ヒガシヤマ</t>
    </rPh>
    <rPh sb="2" eb="3">
      <t>ミチ</t>
    </rPh>
    <rPh sb="3" eb="5">
      <t>シミズ</t>
    </rPh>
    <rPh sb="5" eb="6">
      <t>エキ</t>
    </rPh>
    <rPh sb="6" eb="7">
      <t>アト</t>
    </rPh>
    <rPh sb="8" eb="9">
      <t>モロ</t>
    </rPh>
    <phoneticPr fontId="6"/>
  </si>
  <si>
    <t>荒堀区</t>
    <rPh sb="0" eb="2">
      <t>アラボリ</t>
    </rPh>
    <rPh sb="2" eb="3">
      <t>ク</t>
    </rPh>
    <phoneticPr fontId="6"/>
  </si>
  <si>
    <t>二十五菩薩来迎保存会</t>
    <rPh sb="0" eb="3">
      <t>ニジュウゴ</t>
    </rPh>
    <rPh sb="3" eb="5">
      <t>ボサツ</t>
    </rPh>
    <rPh sb="5" eb="6">
      <t>ライ</t>
    </rPh>
    <rPh sb="6" eb="7">
      <t>ゲイ</t>
    </rPh>
    <rPh sb="7" eb="9">
      <t>ホゾン</t>
    </rPh>
    <rPh sb="9" eb="10">
      <t>カイ</t>
    </rPh>
    <phoneticPr fontId="6"/>
  </si>
  <si>
    <t>二十五菩薩来迎会（平原）</t>
    <rPh sb="0" eb="3">
      <t>ニジュウゴ</t>
    </rPh>
    <rPh sb="3" eb="5">
      <t>ボサツ</t>
    </rPh>
    <rPh sb="5" eb="6">
      <t>ライ</t>
    </rPh>
    <rPh sb="6" eb="7">
      <t>ムカ</t>
    </rPh>
    <rPh sb="7" eb="8">
      <t>カイ</t>
    </rPh>
    <rPh sb="9" eb="11">
      <t>ヒラハラ</t>
    </rPh>
    <phoneticPr fontId="6"/>
  </si>
  <si>
    <t>郷土敷石遺構（甲4159-1）</t>
    <rPh sb="0" eb="2">
      <t>キョウド</t>
    </rPh>
    <rPh sb="2" eb="4">
      <t>シキイシ</t>
    </rPh>
    <rPh sb="4" eb="6">
      <t>イコウ</t>
    </rPh>
    <rPh sb="7" eb="8">
      <t>コウ</t>
    </rPh>
    <phoneticPr fontId="6"/>
  </si>
  <si>
    <t>弥美登里神社</t>
    <rPh sb="0" eb="1">
      <t>ワタル</t>
    </rPh>
    <rPh sb="1" eb="4">
      <t>ミドリ</t>
    </rPh>
    <rPh sb="4" eb="6">
      <t>ジンジャ</t>
    </rPh>
    <phoneticPr fontId="6"/>
  </si>
  <si>
    <t>耳取大塚古墳（耳取）</t>
    <rPh sb="0" eb="2">
      <t>ミミトリ</t>
    </rPh>
    <rPh sb="2" eb="4">
      <t>オオツカ</t>
    </rPh>
    <rPh sb="4" eb="6">
      <t>コフン</t>
    </rPh>
    <rPh sb="7" eb="9">
      <t>ミミトリ</t>
    </rPh>
    <phoneticPr fontId="6"/>
  </si>
  <si>
    <t>玄江院</t>
    <rPh sb="0" eb="1">
      <t>ゲン</t>
    </rPh>
    <rPh sb="1" eb="2">
      <t>エ</t>
    </rPh>
    <rPh sb="2" eb="3">
      <t>イン</t>
    </rPh>
    <phoneticPr fontId="6"/>
  </si>
  <si>
    <t>玄江院経蔵内宮殿（耳取1922）</t>
    <rPh sb="0" eb="1">
      <t>ゲン</t>
    </rPh>
    <rPh sb="1" eb="2">
      <t>エ</t>
    </rPh>
    <rPh sb="2" eb="3">
      <t>イン</t>
    </rPh>
    <rPh sb="3" eb="5">
      <t>キョウゾウ</t>
    </rPh>
    <rPh sb="5" eb="6">
      <t>ナイ</t>
    </rPh>
    <rPh sb="6" eb="8">
      <t>キュウデン</t>
    </rPh>
    <rPh sb="9" eb="11">
      <t>ミミトリ</t>
    </rPh>
    <phoneticPr fontId="6"/>
  </si>
  <si>
    <t>市</t>
    <rPh sb="0" eb="1">
      <t>シ</t>
    </rPh>
    <phoneticPr fontId="6"/>
  </si>
  <si>
    <t>無形民俗文化財</t>
    <rPh sb="0" eb="2">
      <t>ムケイ</t>
    </rPh>
    <rPh sb="2" eb="4">
      <t>ミンゾク</t>
    </rPh>
    <rPh sb="4" eb="7">
      <t>ブンカザイ</t>
    </rPh>
    <phoneticPr fontId="6"/>
  </si>
  <si>
    <t>3躰</t>
    <rPh sb="1" eb="2">
      <t>カラダ</t>
    </rPh>
    <phoneticPr fontId="6"/>
  </si>
  <si>
    <t>大雄寺</t>
    <rPh sb="0" eb="1">
      <t>ダイ</t>
    </rPh>
    <rPh sb="1" eb="2">
      <t>ユウ</t>
    </rPh>
    <rPh sb="2" eb="3">
      <t>テラ</t>
    </rPh>
    <phoneticPr fontId="6"/>
  </si>
  <si>
    <t>銅造阿弥陀如来及両脇侍立像（甲3760）</t>
    <rPh sb="0" eb="1">
      <t>ドウ</t>
    </rPh>
    <rPh sb="1" eb="2">
      <t>ゾウ</t>
    </rPh>
    <rPh sb="2" eb="5">
      <t>アミダ</t>
    </rPh>
    <rPh sb="5" eb="7">
      <t>ニョライ</t>
    </rPh>
    <rPh sb="7" eb="8">
      <t>オヨ</t>
    </rPh>
    <rPh sb="8" eb="10">
      <t>リョウワキ</t>
    </rPh>
    <rPh sb="10" eb="11">
      <t>ザムライ</t>
    </rPh>
    <rPh sb="11" eb="12">
      <t>タ</t>
    </rPh>
    <rPh sb="12" eb="13">
      <t>ゾウ</t>
    </rPh>
    <rPh sb="14" eb="15">
      <t>コウ</t>
    </rPh>
    <phoneticPr fontId="6"/>
  </si>
  <si>
    <t>県宝</t>
    <rPh sb="0" eb="1">
      <t>ケン</t>
    </rPh>
    <rPh sb="1" eb="2">
      <t>タカラ</t>
    </rPh>
    <phoneticPr fontId="6"/>
  </si>
  <si>
    <t>布引山釈尊寺</t>
    <rPh sb="0" eb="1">
      <t>ヌノ</t>
    </rPh>
    <rPh sb="1" eb="2">
      <t>ヒ</t>
    </rPh>
    <rPh sb="2" eb="3">
      <t>ヤマ</t>
    </rPh>
    <rPh sb="3" eb="5">
      <t>シャクソン</t>
    </rPh>
    <rPh sb="5" eb="6">
      <t>テラ</t>
    </rPh>
    <phoneticPr fontId="6"/>
  </si>
  <si>
    <t>白山社社殿（大久保2249）</t>
    <rPh sb="0" eb="2">
      <t>シロヤマ</t>
    </rPh>
    <rPh sb="2" eb="3">
      <t>シャ</t>
    </rPh>
    <rPh sb="3" eb="4">
      <t>シャ</t>
    </rPh>
    <rPh sb="4" eb="5">
      <t>デン</t>
    </rPh>
    <rPh sb="6" eb="9">
      <t>オオクボ</t>
    </rPh>
    <phoneticPr fontId="6"/>
  </si>
  <si>
    <t>県</t>
    <rPh sb="0" eb="1">
      <t>ケン</t>
    </rPh>
    <phoneticPr fontId="6"/>
  </si>
  <si>
    <t>萬屋骨董店店舗兼主屋（旧小諸銀行）</t>
    <rPh sb="0" eb="1">
      <t>ヨロズ</t>
    </rPh>
    <rPh sb="1" eb="2">
      <t>ヤ</t>
    </rPh>
    <rPh sb="2" eb="4">
      <t>コットウ</t>
    </rPh>
    <rPh sb="4" eb="5">
      <t>テン</t>
    </rPh>
    <rPh sb="5" eb="7">
      <t>テンポ</t>
    </rPh>
    <rPh sb="7" eb="8">
      <t>ケン</t>
    </rPh>
    <rPh sb="8" eb="9">
      <t>シュ</t>
    </rPh>
    <rPh sb="9" eb="10">
      <t>ヤ</t>
    </rPh>
    <rPh sb="11" eb="12">
      <t>キュウ</t>
    </rPh>
    <rPh sb="12" eb="14">
      <t>コモロ</t>
    </rPh>
    <rPh sb="14" eb="16">
      <t>ギンコウ</t>
    </rPh>
    <phoneticPr fontId="3"/>
  </si>
  <si>
    <t>㈱中棚温泉</t>
    <rPh sb="1" eb="2">
      <t>ナカ</t>
    </rPh>
    <rPh sb="2" eb="3">
      <t>ダナ</t>
    </rPh>
    <rPh sb="3" eb="5">
      <t>オンセン</t>
    </rPh>
    <phoneticPr fontId="6"/>
  </si>
  <si>
    <t>はりこし亭（乙1208-7他）</t>
    <rPh sb="4" eb="5">
      <t>テイ</t>
    </rPh>
    <rPh sb="6" eb="7">
      <t>オツ</t>
    </rPh>
    <rPh sb="13" eb="14">
      <t>ホカ</t>
    </rPh>
    <phoneticPr fontId="6"/>
  </si>
  <si>
    <t>平成18.10.18</t>
    <rPh sb="0" eb="2">
      <t>ヘイセイ</t>
    </rPh>
    <phoneticPr fontId="6"/>
  </si>
  <si>
    <t>登録有形文化財</t>
    <rPh sb="0" eb="2">
      <t>トウロク</t>
    </rPh>
    <rPh sb="2" eb="4">
      <t>ユウケイ</t>
    </rPh>
    <rPh sb="4" eb="7">
      <t>ブンカザイ</t>
    </rPh>
    <phoneticPr fontId="6"/>
  </si>
  <si>
    <t>懐古神社</t>
    <rPh sb="0" eb="2">
      <t>カイコ</t>
    </rPh>
    <rPh sb="2" eb="4">
      <t>ジンジャ</t>
    </rPh>
    <phoneticPr fontId="6"/>
  </si>
  <si>
    <t>小諸城三之門（丁字三之門内311）</t>
    <rPh sb="0" eb="2">
      <t>コモロ</t>
    </rPh>
    <rPh sb="2" eb="3">
      <t>ジョウ</t>
    </rPh>
    <rPh sb="3" eb="4">
      <t>サン</t>
    </rPh>
    <rPh sb="4" eb="5">
      <t>コレ</t>
    </rPh>
    <rPh sb="5" eb="6">
      <t>モン</t>
    </rPh>
    <rPh sb="7" eb="8">
      <t>テイ</t>
    </rPh>
    <rPh sb="8" eb="9">
      <t>アザ</t>
    </rPh>
    <rPh sb="9" eb="10">
      <t>サン</t>
    </rPh>
    <rPh sb="10" eb="11">
      <t>コレ</t>
    </rPh>
    <rPh sb="11" eb="12">
      <t>モン</t>
    </rPh>
    <rPh sb="12" eb="13">
      <t>ナイ</t>
    </rPh>
    <phoneticPr fontId="6"/>
  </si>
  <si>
    <t>小諸城大手門（大手一丁目150）</t>
    <rPh sb="0" eb="2">
      <t>コモロ</t>
    </rPh>
    <rPh sb="2" eb="3">
      <t>ジョウ</t>
    </rPh>
    <rPh sb="3" eb="6">
      <t>オオテモン</t>
    </rPh>
    <rPh sb="7" eb="9">
      <t>オオテ</t>
    </rPh>
    <rPh sb="9" eb="12">
      <t>イッチョウメ</t>
    </rPh>
    <phoneticPr fontId="6"/>
  </si>
  <si>
    <t>2棟</t>
    <rPh sb="1" eb="2">
      <t>ムネ</t>
    </rPh>
    <phoneticPr fontId="6"/>
  </si>
  <si>
    <t>旧小諸本陣（市町一丁目2-29）</t>
    <rPh sb="0" eb="1">
      <t>キュウ</t>
    </rPh>
    <rPh sb="1" eb="3">
      <t>コモロ</t>
    </rPh>
    <rPh sb="3" eb="5">
      <t>ホンジン</t>
    </rPh>
    <rPh sb="6" eb="7">
      <t>イチ</t>
    </rPh>
    <rPh sb="7" eb="8">
      <t>マチ</t>
    </rPh>
    <rPh sb="8" eb="11">
      <t>イッチョウメ</t>
    </rPh>
    <phoneticPr fontId="6"/>
  </si>
  <si>
    <t>布引山釈尊寺</t>
    <rPh sb="0" eb="2">
      <t>ヌノビキ</t>
    </rPh>
    <rPh sb="2" eb="3">
      <t>ヤマ</t>
    </rPh>
    <rPh sb="3" eb="5">
      <t>シャクソン</t>
    </rPh>
    <rPh sb="5" eb="6">
      <t>テラ</t>
    </rPh>
    <phoneticPr fontId="6"/>
  </si>
  <si>
    <t>釈尊寺観音堂宮殿〈附、棟札〉（大久保2249）</t>
    <rPh sb="0" eb="2">
      <t>シャクソン</t>
    </rPh>
    <rPh sb="2" eb="3">
      <t>テラ</t>
    </rPh>
    <rPh sb="3" eb="6">
      <t>カンノンドウ</t>
    </rPh>
    <rPh sb="6" eb="8">
      <t>キュウデン</t>
    </rPh>
    <rPh sb="9" eb="10">
      <t>ツ</t>
    </rPh>
    <rPh sb="11" eb="12">
      <t>ムネ</t>
    </rPh>
    <rPh sb="12" eb="13">
      <t>フダ</t>
    </rPh>
    <rPh sb="15" eb="18">
      <t>オオクボ</t>
    </rPh>
    <phoneticPr fontId="6"/>
  </si>
  <si>
    <t>寺ノ浦石器時代住居跡（滋野甲3041・3049）</t>
    <rPh sb="0" eb="1">
      <t>テラ</t>
    </rPh>
    <rPh sb="2" eb="3">
      <t>ウラ</t>
    </rPh>
    <rPh sb="3" eb="5">
      <t>セッキ</t>
    </rPh>
    <rPh sb="5" eb="7">
      <t>ジダイ</t>
    </rPh>
    <rPh sb="7" eb="9">
      <t>ジュウキョ</t>
    </rPh>
    <rPh sb="9" eb="10">
      <t>アト</t>
    </rPh>
    <rPh sb="11" eb="13">
      <t>シゲノ</t>
    </rPh>
    <rPh sb="13" eb="14">
      <t>コウ</t>
    </rPh>
    <phoneticPr fontId="6"/>
  </si>
  <si>
    <t>国</t>
    <rPh sb="0" eb="1">
      <t>クニ</t>
    </rPh>
    <phoneticPr fontId="6"/>
  </si>
  <si>
    <t>テングノムギメシ産地（御幸町一丁目）</t>
    <rPh sb="8" eb="10">
      <t>サンチ</t>
    </rPh>
    <rPh sb="11" eb="14">
      <t>ミユキチョウ</t>
    </rPh>
    <rPh sb="14" eb="17">
      <t>イッチョウメ</t>
    </rPh>
    <phoneticPr fontId="6"/>
  </si>
  <si>
    <t>資料：企　画　課</t>
    <rPh sb="3" eb="4">
      <t>クワダ</t>
    </rPh>
    <rPh sb="5" eb="6">
      <t>ガ</t>
    </rPh>
    <rPh sb="7" eb="8">
      <t>カ</t>
    </rPh>
    <phoneticPr fontId="6"/>
  </si>
  <si>
    <t>25年度</t>
    <rPh sb="2" eb="4">
      <t>ネンド</t>
    </rPh>
    <phoneticPr fontId="3"/>
  </si>
  <si>
    <t>24年度</t>
    <rPh sb="2" eb="4">
      <t>ネンド</t>
    </rPh>
    <phoneticPr fontId="3"/>
  </si>
  <si>
    <t>23年度</t>
    <rPh sb="2" eb="4">
      <t>ネンド</t>
    </rPh>
    <phoneticPr fontId="3"/>
  </si>
  <si>
    <t>22年度</t>
    <rPh sb="2" eb="4">
      <t>ネンド</t>
    </rPh>
    <phoneticPr fontId="6"/>
  </si>
  <si>
    <t>21年度</t>
    <rPh sb="2" eb="4">
      <t>ネンド</t>
    </rPh>
    <phoneticPr fontId="6"/>
  </si>
  <si>
    <t>20年度</t>
    <rPh sb="2" eb="4">
      <t>ネンド</t>
    </rPh>
    <phoneticPr fontId="6"/>
  </si>
  <si>
    <t>19年度</t>
    <rPh sb="2" eb="4">
      <t>ネンド</t>
    </rPh>
    <phoneticPr fontId="6"/>
  </si>
  <si>
    <t>18年度</t>
    <rPh sb="2" eb="4">
      <t>ネンド</t>
    </rPh>
    <phoneticPr fontId="6"/>
  </si>
  <si>
    <t>17年度</t>
    <rPh sb="2" eb="4">
      <t>ネンド</t>
    </rPh>
    <phoneticPr fontId="6"/>
  </si>
  <si>
    <t>16年度</t>
    <rPh sb="2" eb="4">
      <t>ネンド</t>
    </rPh>
    <phoneticPr fontId="6"/>
  </si>
  <si>
    <t>15年度</t>
    <rPh sb="2" eb="4">
      <t>ネンド</t>
    </rPh>
    <phoneticPr fontId="6"/>
  </si>
  <si>
    <t>14年度</t>
    <rPh sb="2" eb="4">
      <t>ネンド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</si>
  <si>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</si>
  <si>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</si>
  <si>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計</t>
    <rPh sb="0" eb="1">
      <t>ケイ</t>
    </rPh>
    <phoneticPr fontId="6"/>
  </si>
  <si>
    <t>職員数（人）</t>
    <rPh sb="4" eb="5">
      <t>ニン</t>
    </rPh>
    <phoneticPr fontId="6"/>
  </si>
  <si>
    <t>教員数（人）</t>
    <rPh sb="4" eb="5">
      <t>ニン</t>
    </rPh>
    <phoneticPr fontId="6"/>
  </si>
  <si>
    <t>幼　　　　児　　　　数（人）</t>
    <rPh sb="12" eb="13">
      <t>ニン</t>
    </rPh>
    <phoneticPr fontId="6"/>
  </si>
  <si>
    <t>（学校基本調査）</t>
    <rPh sb="1" eb="3">
      <t>ガッコウ</t>
    </rPh>
    <rPh sb="3" eb="5">
      <t>キホン</t>
    </rPh>
    <rPh sb="5" eb="7">
      <t>チョウサ</t>
    </rPh>
    <phoneticPr fontId="3"/>
  </si>
  <si>
    <t>22年度</t>
    <rPh sb="2" eb="3">
      <t>ネン</t>
    </rPh>
    <rPh sb="3" eb="4">
      <t>ド</t>
    </rPh>
    <phoneticPr fontId="6"/>
  </si>
  <si>
    <t>21年度</t>
    <rPh sb="2" eb="3">
      <t>ネン</t>
    </rPh>
    <rPh sb="3" eb="4">
      <t>ド</t>
    </rPh>
    <phoneticPr fontId="6"/>
  </si>
  <si>
    <t>20年度</t>
    <rPh sb="2" eb="3">
      <t>ネン</t>
    </rPh>
    <rPh sb="3" eb="4">
      <t>ド</t>
    </rPh>
    <phoneticPr fontId="6"/>
  </si>
  <si>
    <t>19年度</t>
    <rPh sb="2" eb="3">
      <t>ネン</t>
    </rPh>
    <rPh sb="3" eb="4">
      <t>ド</t>
    </rPh>
    <phoneticPr fontId="6"/>
  </si>
  <si>
    <t>18年度</t>
    <rPh sb="2" eb="3">
      <t>ネン</t>
    </rPh>
    <rPh sb="3" eb="4">
      <t>ド</t>
    </rPh>
    <phoneticPr fontId="6"/>
  </si>
  <si>
    <t>特別支援</t>
    <rPh sb="0" eb="2">
      <t>トクベツ</t>
    </rPh>
    <rPh sb="2" eb="4">
      <t>シエン</t>
    </rPh>
    <phoneticPr fontId="6"/>
  </si>
  <si>
    <t>普通</t>
    <rPh sb="0" eb="2">
      <t>フツウ</t>
    </rPh>
    <phoneticPr fontId="6"/>
  </si>
  <si>
    <t>教　員　数（人）</t>
    <rPh sb="6" eb="7">
      <t>ニン</t>
    </rPh>
    <phoneticPr fontId="6"/>
  </si>
  <si>
    <t>生　徒　数（人）</t>
    <rPh sb="6" eb="7">
      <t>ニン</t>
    </rPh>
    <phoneticPr fontId="6"/>
  </si>
  <si>
    <t>学校数</t>
    <rPh sb="0" eb="3">
      <t>ガッコウスウ</t>
    </rPh>
    <phoneticPr fontId="6"/>
  </si>
  <si>
    <t>年　度</t>
    <rPh sb="0" eb="3">
      <t>ネンド</t>
    </rPh>
    <phoneticPr fontId="6"/>
  </si>
  <si>
    <t>男</t>
    <rPh sb="0" eb="1">
      <t>オトコ</t>
    </rPh>
    <phoneticPr fontId="3"/>
  </si>
  <si>
    <t>児　童　数（人）</t>
    <rPh sb="6" eb="7">
      <t>ニン</t>
    </rPh>
    <phoneticPr fontId="6"/>
  </si>
  <si>
    <t>（各年5月1日現在）</t>
    <rPh sb="4" eb="5">
      <t>ガツ</t>
    </rPh>
    <rPh sb="6" eb="7">
      <t>ニチ</t>
    </rPh>
    <phoneticPr fontId="6"/>
  </si>
  <si>
    <t>（各年5月1日現在　単位：人）</t>
    <rPh sb="10" eb="12">
      <t>タンイ</t>
    </rPh>
    <rPh sb="13" eb="14">
      <t>ニン</t>
    </rPh>
    <phoneticPr fontId="3"/>
  </si>
  <si>
    <t>（注）大学等進学者及び専修学校等入学者には就職進学・入学者を含む。</t>
    <rPh sb="3" eb="5">
      <t>ダイガク</t>
    </rPh>
    <phoneticPr fontId="6"/>
  </si>
  <si>
    <t>大学等
進学率
(％)</t>
    <rPh sb="0" eb="2">
      <t>ダイガク</t>
    </rPh>
    <phoneticPr fontId="6"/>
  </si>
  <si>
    <t>大学等進学者</t>
    <rPh sb="0" eb="2">
      <t>ダイガク</t>
    </rPh>
    <phoneticPr fontId="6"/>
  </si>
  <si>
    <t>（各年5月1日現在　単位：人）</t>
    <rPh sb="10" eb="12">
      <t>タンイ</t>
    </rPh>
    <rPh sb="13" eb="14">
      <t>ニン</t>
    </rPh>
    <phoneticPr fontId="6"/>
  </si>
  <si>
    <t>23年度</t>
  </si>
  <si>
    <t>総　　　数</t>
    <rPh sb="0" eb="1">
      <t>フサ</t>
    </rPh>
    <rPh sb="4" eb="5">
      <t>カズ</t>
    </rPh>
    <phoneticPr fontId="6"/>
  </si>
  <si>
    <r>
      <t>郷土資料</t>
    </r>
    <r>
      <rPr>
        <sz val="8"/>
        <rFont val="ＤＦＰ平成明朝体W3-PSM"/>
        <family val="3"/>
        <charset val="128"/>
      </rPr>
      <t>（小諸・長野県関連本）</t>
    </r>
    <rPh sb="0" eb="2">
      <t>キョウド</t>
    </rPh>
    <rPh sb="2" eb="4">
      <t>シリョウ</t>
    </rPh>
    <rPh sb="5" eb="7">
      <t>コモロ</t>
    </rPh>
    <rPh sb="8" eb="11">
      <t>ナガノケン</t>
    </rPh>
    <rPh sb="11" eb="13">
      <t>カンレン</t>
    </rPh>
    <rPh sb="13" eb="14">
      <t>ホン</t>
    </rPh>
    <phoneticPr fontId="6"/>
  </si>
  <si>
    <r>
      <t>文学</t>
    </r>
    <r>
      <rPr>
        <sz val="8"/>
        <rFont val="ＤＦＰ平成明朝体W3-PSM"/>
        <family val="3"/>
        <charset val="128"/>
      </rPr>
      <t>（詩歌、小説、随筆</t>
    </r>
    <r>
      <rPr>
        <sz val="6"/>
        <rFont val="ＤＦＰ平成明朝体W3-PSM"/>
        <family val="3"/>
        <charset val="128"/>
      </rPr>
      <t>(エッセイ)、</t>
    </r>
    <r>
      <rPr>
        <sz val="8"/>
        <rFont val="ＤＦＰ平成明朝体W3-PSM"/>
        <family val="3"/>
        <charset val="128"/>
      </rPr>
      <t>記録</t>
    </r>
    <r>
      <rPr>
        <sz val="6"/>
        <rFont val="ＤＦＰ平成明朝体W3-PSM"/>
        <family val="3"/>
        <charset val="128"/>
      </rPr>
      <t>(ルポルタージュ)</t>
    </r>
    <r>
      <rPr>
        <sz val="9"/>
        <rFont val="ＤＦＰ平成明朝体W3-PSM"/>
        <family val="3"/>
        <charset val="128"/>
      </rPr>
      <t>）</t>
    </r>
    <rPh sb="0" eb="2">
      <t>ブンガク</t>
    </rPh>
    <rPh sb="3" eb="5">
      <t>シイカ</t>
    </rPh>
    <rPh sb="6" eb="8">
      <t>ショウセツ</t>
    </rPh>
    <rPh sb="9" eb="11">
      <t>ズイヒツ</t>
    </rPh>
    <rPh sb="18" eb="20">
      <t>キロク</t>
    </rPh>
    <phoneticPr fontId="6"/>
  </si>
  <si>
    <r>
      <t>言語</t>
    </r>
    <r>
      <rPr>
        <sz val="8"/>
        <rFont val="ＤＦＰ平成明朝体W3-PSM"/>
        <family val="3"/>
        <charset val="128"/>
      </rPr>
      <t>（日本語、外国語）</t>
    </r>
    <rPh sb="0" eb="2">
      <t>ゲンゴ</t>
    </rPh>
    <rPh sb="3" eb="6">
      <t>ニホンゴ</t>
    </rPh>
    <rPh sb="7" eb="10">
      <t>ガイコクゴ</t>
    </rPh>
    <phoneticPr fontId="6"/>
  </si>
  <si>
    <r>
      <t>芸術</t>
    </r>
    <r>
      <rPr>
        <sz val="8"/>
        <rFont val="ＤＦＰ平成明朝体W3-PSM"/>
        <family val="3"/>
        <charset val="128"/>
      </rPr>
      <t>（美術、音楽、演劇、スポーツ、芸能、娯楽）</t>
    </r>
    <rPh sb="0" eb="2">
      <t>ゲイジュツ</t>
    </rPh>
    <rPh sb="3" eb="4">
      <t>ミ</t>
    </rPh>
    <rPh sb="4" eb="5">
      <t>ジュツ</t>
    </rPh>
    <rPh sb="6" eb="8">
      <t>オンガク</t>
    </rPh>
    <rPh sb="9" eb="11">
      <t>エンゲキ</t>
    </rPh>
    <rPh sb="17" eb="19">
      <t>ゲイノウ</t>
    </rPh>
    <rPh sb="20" eb="22">
      <t>ゴラク</t>
    </rPh>
    <phoneticPr fontId="6"/>
  </si>
  <si>
    <r>
      <t>産業</t>
    </r>
    <r>
      <rPr>
        <sz val="8"/>
        <rFont val="ＤＦＰ平成明朝体W3-PSM"/>
        <family val="3"/>
        <charset val="128"/>
      </rPr>
      <t>（農林水産業、園芸、商業、運輸、交通）</t>
    </r>
    <rPh sb="0" eb="2">
      <t>サンギョウ</t>
    </rPh>
    <rPh sb="3" eb="5">
      <t>ノウリン</t>
    </rPh>
    <rPh sb="5" eb="7">
      <t>スイサン</t>
    </rPh>
    <rPh sb="7" eb="8">
      <t>ギョウ</t>
    </rPh>
    <rPh sb="9" eb="11">
      <t>エンゲイ</t>
    </rPh>
    <rPh sb="12" eb="14">
      <t>ショウギョウ</t>
    </rPh>
    <rPh sb="15" eb="17">
      <t>ウンユ</t>
    </rPh>
    <rPh sb="18" eb="20">
      <t>コウツウ</t>
    </rPh>
    <phoneticPr fontId="6"/>
  </si>
  <si>
    <r>
      <t>技術</t>
    </r>
    <r>
      <rPr>
        <sz val="8"/>
        <rFont val="ＤＦＰ平成明朝体W3-PSM"/>
        <family val="3"/>
        <charset val="128"/>
      </rPr>
      <t>（工学、工業、料理、手芸など）</t>
    </r>
    <rPh sb="0" eb="2">
      <t>ギジュツ</t>
    </rPh>
    <rPh sb="3" eb="5">
      <t>コウガク</t>
    </rPh>
    <rPh sb="6" eb="8">
      <t>コウギョウ</t>
    </rPh>
    <rPh sb="9" eb="11">
      <t>リョウリ</t>
    </rPh>
    <rPh sb="12" eb="14">
      <t>シュゲイ</t>
    </rPh>
    <phoneticPr fontId="6"/>
  </si>
  <si>
    <r>
      <t>自然科学</t>
    </r>
    <r>
      <rPr>
        <sz val="8"/>
        <rFont val="ＤＦＰ平成明朝体W3-PSM"/>
        <family val="3"/>
        <charset val="128"/>
      </rPr>
      <t>（数学、物理、化学、天文、地学など）</t>
    </r>
    <rPh sb="0" eb="2">
      <t>シゼン</t>
    </rPh>
    <rPh sb="2" eb="4">
      <t>カガク</t>
    </rPh>
    <rPh sb="5" eb="7">
      <t>スウガク</t>
    </rPh>
    <rPh sb="8" eb="10">
      <t>ブツリ</t>
    </rPh>
    <rPh sb="11" eb="13">
      <t>カガク</t>
    </rPh>
    <rPh sb="14" eb="16">
      <t>テンブン</t>
    </rPh>
    <rPh sb="17" eb="19">
      <t>チガク</t>
    </rPh>
    <phoneticPr fontId="6"/>
  </si>
  <si>
    <r>
      <t>社会科学</t>
    </r>
    <r>
      <rPr>
        <sz val="8"/>
        <rFont val="ＤＦＰ平成明朝体W3-PSM"/>
        <family val="3"/>
        <charset val="128"/>
      </rPr>
      <t>（政治、法律、経済、社会問題、教育など）</t>
    </r>
    <rPh sb="0" eb="2">
      <t>シャカイ</t>
    </rPh>
    <rPh sb="2" eb="4">
      <t>カガク</t>
    </rPh>
    <rPh sb="5" eb="7">
      <t>セイジ</t>
    </rPh>
    <rPh sb="8" eb="10">
      <t>ホウリツ</t>
    </rPh>
    <rPh sb="11" eb="13">
      <t>ケイザイ</t>
    </rPh>
    <rPh sb="14" eb="16">
      <t>シャカイ</t>
    </rPh>
    <rPh sb="16" eb="18">
      <t>モンダイ</t>
    </rPh>
    <rPh sb="19" eb="21">
      <t>キョウイク</t>
    </rPh>
    <phoneticPr fontId="6"/>
  </si>
  <si>
    <r>
      <t>歴史</t>
    </r>
    <r>
      <rPr>
        <sz val="8"/>
        <rFont val="ＤＦＰ平成明朝体W3-PSM"/>
        <family val="3"/>
        <charset val="128"/>
      </rPr>
      <t>（歴史、伝記、地理）</t>
    </r>
    <rPh sb="0" eb="2">
      <t>レキシ</t>
    </rPh>
    <rPh sb="3" eb="5">
      <t>レキシ</t>
    </rPh>
    <rPh sb="6" eb="8">
      <t>デンキ</t>
    </rPh>
    <rPh sb="9" eb="11">
      <t>チリ</t>
    </rPh>
    <phoneticPr fontId="6"/>
  </si>
  <si>
    <r>
      <t>哲学</t>
    </r>
    <r>
      <rPr>
        <sz val="8"/>
        <rFont val="ＤＦＰ平成明朝体W3-PSM"/>
        <family val="3"/>
        <charset val="128"/>
      </rPr>
      <t>（哲学、心理学、倫理学、宗教）</t>
    </r>
    <rPh sb="0" eb="2">
      <t>テツガク</t>
    </rPh>
    <rPh sb="3" eb="5">
      <t>テツガク</t>
    </rPh>
    <rPh sb="6" eb="9">
      <t>シンリガク</t>
    </rPh>
    <rPh sb="10" eb="13">
      <t>リンリガク</t>
    </rPh>
    <rPh sb="14" eb="16">
      <t>シュウキョウ</t>
    </rPh>
    <phoneticPr fontId="6"/>
  </si>
  <si>
    <r>
      <t>総記</t>
    </r>
    <r>
      <rPr>
        <sz val="8"/>
        <rFont val="ＤＦＰ平成明朝体W3-PSM"/>
        <family val="3"/>
        <charset val="128"/>
      </rPr>
      <t>(図書館を知る、書評、百科事典、全集など)</t>
    </r>
    <rPh sb="0" eb="2">
      <t>ソウキ</t>
    </rPh>
    <rPh sb="3" eb="6">
      <t>トショカン</t>
    </rPh>
    <rPh sb="7" eb="8">
      <t>シ</t>
    </rPh>
    <rPh sb="10" eb="12">
      <t>ショヒョウ</t>
    </rPh>
    <rPh sb="13" eb="15">
      <t>ヒャッカ</t>
    </rPh>
    <rPh sb="15" eb="17">
      <t>ジテン</t>
    </rPh>
    <rPh sb="18" eb="20">
      <t>ゼンシュウ</t>
    </rPh>
    <phoneticPr fontId="6"/>
  </si>
  <si>
    <t>総      数</t>
    <rPh sb="0" eb="1">
      <t>フサ</t>
    </rPh>
    <rPh sb="7" eb="8">
      <t>カズ</t>
    </rPh>
    <phoneticPr fontId="6"/>
  </si>
  <si>
    <t>13年度</t>
    <rPh sb="2" eb="4">
      <t>ネンド</t>
    </rPh>
    <phoneticPr fontId="6"/>
  </si>
  <si>
    <t>資料：教育委員会</t>
  </si>
  <si>
    <t>市営野球場</t>
    <rPh sb="0" eb="2">
      <t>シエイ</t>
    </rPh>
    <rPh sb="2" eb="5">
      <t>ヤキュウジョウ</t>
    </rPh>
    <phoneticPr fontId="6"/>
  </si>
  <si>
    <t>総合運動場</t>
    <rPh sb="0" eb="2">
      <t>ソウゴウ</t>
    </rPh>
    <rPh sb="2" eb="5">
      <t>ウンドウジョウ</t>
    </rPh>
    <phoneticPr fontId="6"/>
  </si>
  <si>
    <t xml:space="preserve">23年度 </t>
    <rPh sb="2" eb="4">
      <t>ネンド</t>
    </rPh>
    <phoneticPr fontId="3"/>
  </si>
  <si>
    <t>一　般</t>
    <rPh sb="0" eb="1">
      <t>イチ</t>
    </rPh>
    <rPh sb="2" eb="3">
      <t>パン</t>
    </rPh>
    <phoneticPr fontId="3"/>
  </si>
  <si>
    <t>12年度</t>
    <rPh sb="2" eb="4">
      <t>ネンド</t>
    </rPh>
    <phoneticPr fontId="6"/>
  </si>
  <si>
    <t>平成11年度</t>
    <rPh sb="0" eb="2">
      <t>ヘイセイ</t>
    </rPh>
    <rPh sb="4" eb="6">
      <t>ネンド</t>
    </rPh>
    <phoneticPr fontId="6"/>
  </si>
  <si>
    <t>資料：商工観光課</t>
    <rPh sb="0" eb="2">
      <t>シリョウ</t>
    </rPh>
    <rPh sb="3" eb="5">
      <t>ショウコウ</t>
    </rPh>
    <rPh sb="5" eb="7">
      <t>カンコウ</t>
    </rPh>
    <rPh sb="7" eb="8">
      <t>カ</t>
    </rPh>
    <phoneticPr fontId="6"/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</si>
  <si>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</si>
  <si>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</si>
  <si>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</si>
  <si>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</si>
  <si>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</si>
  <si>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</si>
  <si>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</si>
  <si>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</si>
  <si>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</si>
  <si>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</si>
  <si>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</si>
  <si>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24年</t>
    <rPh sb="2" eb="3">
      <t>ネン</t>
    </rPh>
    <phoneticPr fontId="3"/>
  </si>
  <si>
    <t xml:space="preserve">23年 </t>
  </si>
  <si>
    <t>22年</t>
    <rPh sb="2" eb="3">
      <t>ネン</t>
    </rPh>
    <phoneticPr fontId="6"/>
  </si>
  <si>
    <t>21年</t>
    <rPh sb="2" eb="3">
      <t>ネン</t>
    </rPh>
    <phoneticPr fontId="6"/>
  </si>
  <si>
    <t>20年</t>
    <rPh sb="2" eb="3">
      <t>ネン</t>
    </rPh>
    <phoneticPr fontId="6"/>
  </si>
  <si>
    <t>19年</t>
    <rPh sb="2" eb="3">
      <t>ネン</t>
    </rPh>
    <phoneticPr fontId="6"/>
  </si>
  <si>
    <t>18年</t>
    <rPh sb="2" eb="3">
      <t>ネン</t>
    </rPh>
    <phoneticPr fontId="6"/>
  </si>
  <si>
    <t>17年</t>
    <rPh sb="2" eb="3">
      <t>ネン</t>
    </rPh>
    <phoneticPr fontId="6"/>
  </si>
  <si>
    <t>16年</t>
    <rPh sb="2" eb="3">
      <t>ネン</t>
    </rPh>
    <phoneticPr fontId="6"/>
  </si>
  <si>
    <t>浅 間 山</t>
    <rPh sb="0" eb="1">
      <t>アサ</t>
    </rPh>
    <rPh sb="2" eb="3">
      <t>アイダ</t>
    </rPh>
    <rPh sb="4" eb="5">
      <t>ヤマ</t>
    </rPh>
    <phoneticPr fontId="3"/>
  </si>
  <si>
    <t>総　　数
(延人員)</t>
    <rPh sb="6" eb="7">
      <t>ノベ</t>
    </rPh>
    <rPh sb="7" eb="9">
      <t>ジンイン</t>
    </rPh>
    <phoneticPr fontId="6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</si>
  <si>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</si>
  <si>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</si>
  <si>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</si>
  <si>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</si>
  <si>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平成26.12.19</t>
    <rPh sb="0" eb="2">
      <t>ヘイセイ</t>
    </rPh>
    <phoneticPr fontId="3"/>
  </si>
  <si>
    <t>塩川家住宅主屋（森山700）</t>
    <rPh sb="0" eb="3">
      <t>シオカワケ</t>
    </rPh>
    <rPh sb="3" eb="5">
      <t>ジュウタク</t>
    </rPh>
    <rPh sb="5" eb="6">
      <t>オモ</t>
    </rPh>
    <rPh sb="6" eb="7">
      <t>ヤ</t>
    </rPh>
    <rPh sb="8" eb="10">
      <t>モリヤマ</t>
    </rPh>
    <phoneticPr fontId="3"/>
  </si>
  <si>
    <t>1棟</t>
    <rPh sb="1" eb="2">
      <t>トウ</t>
    </rPh>
    <phoneticPr fontId="3"/>
  </si>
  <si>
    <t>26年度</t>
    <rPh sb="2" eb="4">
      <t>ネンド</t>
    </rPh>
    <phoneticPr fontId="3"/>
  </si>
  <si>
    <t>資料：小諸図書館</t>
    <phoneticPr fontId="6"/>
  </si>
  <si>
    <t>総　　　　　　数</t>
    <phoneticPr fontId="6"/>
  </si>
  <si>
    <t>菱野温泉</t>
    <phoneticPr fontId="6"/>
  </si>
  <si>
    <t>25年</t>
    <rPh sb="2" eb="3">
      <t>ネン</t>
    </rPh>
    <phoneticPr fontId="3"/>
  </si>
  <si>
    <t>22年度</t>
  </si>
  <si>
    <t>-</t>
  </si>
  <si>
    <t>資料：公　民　館</t>
    <phoneticPr fontId="6"/>
  </si>
  <si>
    <t>大 会</t>
    <rPh sb="0" eb="1">
      <t>ダイ</t>
    </rPh>
    <rPh sb="2" eb="3">
      <t>カイ</t>
    </rPh>
    <phoneticPr fontId="3"/>
  </si>
  <si>
    <t>武道館</t>
    <rPh sb="0" eb="3">
      <t>ブドウカン</t>
    </rPh>
    <phoneticPr fontId="6"/>
  </si>
  <si>
    <t>56　小諸市の文化財</t>
    <phoneticPr fontId="3"/>
  </si>
  <si>
    <t>57　小学校の概況</t>
    <phoneticPr fontId="3"/>
  </si>
  <si>
    <t>58　中学校の概況</t>
    <phoneticPr fontId="3"/>
  </si>
  <si>
    <t>59　幼稚園の概況</t>
    <phoneticPr fontId="3"/>
  </si>
  <si>
    <t>56　小諸市の文化財</t>
    <phoneticPr fontId="6"/>
  </si>
  <si>
    <t>大正10. 3. 3</t>
    <rPh sb="0" eb="2">
      <t>タイショウ</t>
    </rPh>
    <phoneticPr fontId="6"/>
  </si>
  <si>
    <t>昭和 8. 2.28</t>
    <rPh sb="0" eb="2">
      <t>ショウワ</t>
    </rPh>
    <phoneticPr fontId="6"/>
  </si>
  <si>
    <t>個人</t>
    <rPh sb="0" eb="2">
      <t>コジン</t>
    </rPh>
    <phoneticPr fontId="3"/>
  </si>
  <si>
    <t>昭和24. 5.30</t>
    <rPh sb="0" eb="2">
      <t>ショウワ</t>
    </rPh>
    <phoneticPr fontId="6"/>
  </si>
  <si>
    <t>特別天然記念物</t>
    <rPh sb="0" eb="2">
      <t>トクベツ</t>
    </rPh>
    <rPh sb="2" eb="4">
      <t>テンネン</t>
    </rPh>
    <rPh sb="4" eb="7">
      <t>キネンブツ</t>
    </rPh>
    <phoneticPr fontId="3"/>
  </si>
  <si>
    <t>昭和30. 2.15</t>
    <rPh sb="0" eb="2">
      <t>ショウワ</t>
    </rPh>
    <phoneticPr fontId="3"/>
  </si>
  <si>
    <t>ニホンカモシカ（地域を定めず）</t>
    <rPh sb="8" eb="10">
      <t>チイキ</t>
    </rPh>
    <rPh sb="11" eb="12">
      <t>サダ</t>
    </rPh>
    <phoneticPr fontId="3"/>
  </si>
  <si>
    <t>昭和48. 6. 2</t>
    <rPh sb="0" eb="2">
      <t>ショウワ</t>
    </rPh>
    <phoneticPr fontId="6"/>
  </si>
  <si>
    <t>平成 5.12. 9</t>
    <rPh sb="0" eb="2">
      <t>ヘイセイ</t>
    </rPh>
    <phoneticPr fontId="6"/>
  </si>
  <si>
    <t>平成19.10. 2</t>
    <rPh sb="0" eb="2">
      <t>ヘイセイ</t>
    </rPh>
    <phoneticPr fontId="3"/>
  </si>
  <si>
    <t>昭和34.11. 9</t>
    <rPh sb="0" eb="2">
      <t>ショウワ</t>
    </rPh>
    <phoneticPr fontId="6"/>
  </si>
  <si>
    <t>昭和40. 2.25</t>
    <rPh sb="0" eb="2">
      <t>ショウワ</t>
    </rPh>
    <phoneticPr fontId="6"/>
  </si>
  <si>
    <t>御影陣屋跡（御影新田894）</t>
    <rPh sb="0" eb="2">
      <t>ミカゲ</t>
    </rPh>
    <rPh sb="2" eb="3">
      <t>ジン</t>
    </rPh>
    <rPh sb="3" eb="4">
      <t>ヤ</t>
    </rPh>
    <rPh sb="4" eb="5">
      <t>アト</t>
    </rPh>
    <rPh sb="6" eb="8">
      <t>ミカゲ</t>
    </rPh>
    <rPh sb="8" eb="10">
      <t>シンデン</t>
    </rPh>
    <phoneticPr fontId="6"/>
  </si>
  <si>
    <t>昭和49. 7.10</t>
    <rPh sb="0" eb="2">
      <t>ショウワ</t>
    </rPh>
    <phoneticPr fontId="6"/>
  </si>
  <si>
    <t>ｱｻﾏﾓﾝｷﾁｮｳ、ﾐﾔﾏｼﾛﾁｮｳ、ﾍﾞﾆﾋｶｹﾞ（浅間山系一帯）</t>
    <rPh sb="27" eb="29">
      <t>アサマ</t>
    </rPh>
    <rPh sb="29" eb="31">
      <t>イッタイ</t>
    </rPh>
    <rPh sb="31" eb="32">
      <t>）</t>
    </rPh>
    <phoneticPr fontId="6"/>
  </si>
  <si>
    <t>昭和62. 8.17</t>
    <rPh sb="0" eb="2">
      <t>ショウワ</t>
    </rPh>
    <phoneticPr fontId="6"/>
  </si>
  <si>
    <t>平成 7. 2.16</t>
    <rPh sb="0" eb="2">
      <t>ヘイセイ</t>
    </rPh>
    <phoneticPr fontId="6"/>
  </si>
  <si>
    <t>御影新田の道祖神祭り（御影新田）</t>
    <rPh sb="0" eb="2">
      <t>ミカゲ</t>
    </rPh>
    <rPh sb="2" eb="4">
      <t>シンデン</t>
    </rPh>
    <rPh sb="5" eb="8">
      <t>ドウソジン</t>
    </rPh>
    <rPh sb="8" eb="9">
      <t>マツ</t>
    </rPh>
    <rPh sb="11" eb="13">
      <t>ミカゲ</t>
    </rPh>
    <rPh sb="13" eb="15">
      <t>シンデン</t>
    </rPh>
    <phoneticPr fontId="6"/>
  </si>
  <si>
    <t>御影道祖神祭世話人会</t>
    <rPh sb="0" eb="2">
      <t>ミカゲ</t>
    </rPh>
    <rPh sb="2" eb="5">
      <t>ドウソジン</t>
    </rPh>
    <rPh sb="5" eb="6">
      <t>マツ</t>
    </rPh>
    <rPh sb="6" eb="8">
      <t>セワ</t>
    </rPh>
    <rPh sb="8" eb="9">
      <t>ニン</t>
    </rPh>
    <rPh sb="9" eb="10">
      <t>カイ</t>
    </rPh>
    <phoneticPr fontId="6"/>
  </si>
  <si>
    <t>重要有形文化財</t>
    <rPh sb="0" eb="2">
      <t>ジュウヨウ</t>
    </rPh>
    <rPh sb="2" eb="4">
      <t>ユウケイ</t>
    </rPh>
    <rPh sb="4" eb="7">
      <t>ブンカザイ</t>
    </rPh>
    <phoneticPr fontId="6"/>
  </si>
  <si>
    <t>昭和45. 3.31</t>
    <rPh sb="0" eb="2">
      <t>ショウワ</t>
    </rPh>
    <phoneticPr fontId="6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</si>
  <si>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6"/>
  </si>
  <si>
    <t>昭和46. 3.31</t>
    <rPh sb="0" eb="2">
      <t>ショウワ</t>
    </rPh>
    <phoneticPr fontId="6"/>
  </si>
  <si>
    <t>昭和47. 3.31</t>
    <rPh sb="0" eb="2">
      <t>ショウワ</t>
    </rPh>
    <phoneticPr fontId="6"/>
  </si>
  <si>
    <t>昭和47.10. 4</t>
    <rPh sb="0" eb="2">
      <t>ショウワ</t>
    </rPh>
    <phoneticPr fontId="6"/>
  </si>
  <si>
    <t>昭和48. 8.23</t>
    <rPh sb="0" eb="2">
      <t>ショウワ</t>
    </rPh>
    <phoneticPr fontId="6"/>
  </si>
  <si>
    <t>昭和49. 8. 8</t>
    <rPh sb="0" eb="2">
      <t>ショウワ</t>
    </rPh>
    <phoneticPr fontId="6"/>
  </si>
  <si>
    <t>松井古墳（甲4249）</t>
    <rPh sb="0" eb="2">
      <t>マツイ</t>
    </rPh>
    <rPh sb="2" eb="4">
      <t>コフン</t>
    </rPh>
    <rPh sb="5" eb="6">
      <t>コウ</t>
    </rPh>
    <phoneticPr fontId="6"/>
  </si>
  <si>
    <t>昭和49. 9. 9</t>
    <rPh sb="0" eb="2">
      <t>ショウワ</t>
    </rPh>
    <phoneticPr fontId="6"/>
  </si>
  <si>
    <t>昭和50. 4. 9</t>
    <rPh sb="0" eb="2">
      <t>ショウワ</t>
    </rPh>
    <phoneticPr fontId="6"/>
  </si>
  <si>
    <t>昭和50. 6. 5</t>
    <rPh sb="0" eb="2">
      <t>ショウワ</t>
    </rPh>
    <phoneticPr fontId="6"/>
  </si>
  <si>
    <t>昭和52. 1.10</t>
    <rPh sb="0" eb="2">
      <t>ショウワ</t>
    </rPh>
    <phoneticPr fontId="6"/>
  </si>
  <si>
    <t>昭和52. 5.10</t>
    <rPh sb="0" eb="2">
      <t>ショウワ</t>
    </rPh>
    <phoneticPr fontId="6"/>
  </si>
  <si>
    <t>昭和56. 5. 6</t>
    <rPh sb="0" eb="2">
      <t>ショウワ</t>
    </rPh>
    <phoneticPr fontId="6"/>
  </si>
  <si>
    <t>昭和58. 9.10</t>
    <rPh sb="0" eb="2">
      <t>ショウワ</t>
    </rPh>
    <phoneticPr fontId="6"/>
  </si>
  <si>
    <t>マダラヤンマ（市村天池）</t>
    <rPh sb="7" eb="8">
      <t>イチ</t>
    </rPh>
    <rPh sb="8" eb="9">
      <t>ムラ</t>
    </rPh>
    <rPh sb="9" eb="11">
      <t>アマイケ</t>
    </rPh>
    <phoneticPr fontId="6"/>
  </si>
  <si>
    <t>平成 6.10. 5</t>
    <rPh sb="0" eb="2">
      <t>ヘイセイ</t>
    </rPh>
    <phoneticPr fontId="6"/>
  </si>
  <si>
    <t>平成 8. 3.15</t>
    <rPh sb="0" eb="2">
      <t>ヘイセイ</t>
    </rPh>
    <phoneticPr fontId="6"/>
  </si>
  <si>
    <t>（各年5月1日現在）</t>
    <phoneticPr fontId="6"/>
  </si>
  <si>
    <t>27年度</t>
    <rPh sb="2" eb="4">
      <t>ネンド</t>
    </rPh>
    <phoneticPr fontId="3"/>
  </si>
  <si>
    <t>児　童　書</t>
    <rPh sb="0" eb="1">
      <t>ジ</t>
    </rPh>
    <rPh sb="2" eb="3">
      <t>ワラベ</t>
    </rPh>
    <rPh sb="4" eb="5">
      <t>ショ</t>
    </rPh>
    <phoneticPr fontId="6"/>
  </si>
  <si>
    <t>一 般 書</t>
    <rPh sb="4" eb="5">
      <t>ショ</t>
    </rPh>
    <phoneticPr fontId="6"/>
  </si>
  <si>
    <t>冊数(冊)</t>
    <rPh sb="0" eb="2">
      <t>サツスウ</t>
    </rPh>
    <phoneticPr fontId="6"/>
  </si>
  <si>
    <t>利用者(人)</t>
    <rPh sb="0" eb="3">
      <t>リヨウシャ</t>
    </rPh>
    <phoneticPr fontId="6"/>
  </si>
  <si>
    <t>総合体育館</t>
    <rPh sb="0" eb="1">
      <t>フサ</t>
    </rPh>
    <rPh sb="1" eb="2">
      <t>ゴウ</t>
    </rPh>
    <rPh sb="2" eb="5">
      <t>タイイクカン</t>
    </rPh>
    <phoneticPr fontId="6"/>
  </si>
  <si>
    <t>和田体育館</t>
    <rPh sb="0" eb="1">
      <t>ワ</t>
    </rPh>
    <rPh sb="1" eb="2">
      <t>タ</t>
    </rPh>
    <rPh sb="2" eb="5">
      <t>タイイクカン</t>
    </rPh>
    <phoneticPr fontId="6"/>
  </si>
  <si>
    <t>平成17年度</t>
    <rPh sb="0" eb="2">
      <t>ヘイセイ</t>
    </rPh>
    <rPh sb="4" eb="6">
      <t>ネンド</t>
    </rPh>
    <phoneticPr fontId="6"/>
  </si>
  <si>
    <t>総　　　　　数</t>
    <rPh sb="0" eb="1">
      <t>フサ</t>
    </rPh>
    <rPh sb="6" eb="7">
      <t>カズ</t>
    </rPh>
    <phoneticPr fontId="3"/>
  </si>
  <si>
    <t>懐 古 園</t>
    <phoneticPr fontId="6"/>
  </si>
  <si>
    <t>26年</t>
    <rPh sb="2" eb="3">
      <t>ネン</t>
    </rPh>
    <phoneticPr fontId="3"/>
  </si>
  <si>
    <t>60　幼保連携型認定こども園の概況</t>
    <phoneticPr fontId="3"/>
  </si>
  <si>
    <t>61　中学校卒業者の概況</t>
    <phoneticPr fontId="3"/>
  </si>
  <si>
    <t>62　高等学校卒業者の概況</t>
    <phoneticPr fontId="3"/>
  </si>
  <si>
    <t>63　高等学校の就職者の地域別状況</t>
    <phoneticPr fontId="3"/>
  </si>
  <si>
    <t>64　図書館の蔵書数</t>
    <phoneticPr fontId="3"/>
  </si>
  <si>
    <t>65　図書館の利用状況</t>
    <phoneticPr fontId="3"/>
  </si>
  <si>
    <t>66　公民館事業の状況</t>
    <phoneticPr fontId="3"/>
  </si>
  <si>
    <t>67　文化会館の利用状況</t>
    <rPh sb="5" eb="7">
      <t>カイカン</t>
    </rPh>
    <phoneticPr fontId="2"/>
  </si>
  <si>
    <t>68　公民館・働く婦人の家・乙女湖体育館の利用状況</t>
    <rPh sb="7" eb="8">
      <t>ハタラ</t>
    </rPh>
    <rPh sb="9" eb="11">
      <t>フジン</t>
    </rPh>
    <rPh sb="12" eb="13">
      <t>イエ</t>
    </rPh>
    <rPh sb="14" eb="16">
      <t>オトメ</t>
    </rPh>
    <rPh sb="16" eb="17">
      <t>コ</t>
    </rPh>
    <rPh sb="17" eb="20">
      <t>タイイクカン</t>
    </rPh>
    <phoneticPr fontId="2"/>
  </si>
  <si>
    <t>69　総合体育館・武道館・和田体育館・ゲートボール場の利用状況</t>
    <rPh sb="3" eb="5">
      <t>ソウゴウ</t>
    </rPh>
    <rPh sb="13" eb="15">
      <t>ワダ</t>
    </rPh>
    <rPh sb="15" eb="18">
      <t>タイイクカン</t>
    </rPh>
    <rPh sb="25" eb="26">
      <t>ジョウ</t>
    </rPh>
    <phoneticPr fontId="2"/>
  </si>
  <si>
    <t>70　総合運動場・南城公園野球場・市営野球場の利用状況</t>
    <rPh sb="9" eb="10">
      <t>ミナミ</t>
    </rPh>
    <rPh sb="10" eb="11">
      <t>ジョウ</t>
    </rPh>
    <rPh sb="11" eb="13">
      <t>コウエン</t>
    </rPh>
    <rPh sb="13" eb="15">
      <t>ヤキュウ</t>
    </rPh>
    <rPh sb="15" eb="16">
      <t>ジョウ</t>
    </rPh>
    <rPh sb="17" eb="19">
      <t>シエイ</t>
    </rPh>
    <rPh sb="19" eb="21">
      <t>ヤキュウ</t>
    </rPh>
    <rPh sb="21" eb="22">
      <t>ジョウ</t>
    </rPh>
    <phoneticPr fontId="2"/>
  </si>
  <si>
    <t>71　乙女湖公園運動場の利用状況</t>
    <rPh sb="3" eb="5">
      <t>オトメ</t>
    </rPh>
    <rPh sb="5" eb="6">
      <t>コ</t>
    </rPh>
    <rPh sb="6" eb="8">
      <t>コウエン</t>
    </rPh>
    <rPh sb="8" eb="11">
      <t>ウンドウジョウ</t>
    </rPh>
    <rPh sb="12" eb="14">
      <t>リヨウ</t>
    </rPh>
    <rPh sb="14" eb="16">
      <t>ジョウキョウ</t>
    </rPh>
    <phoneticPr fontId="2"/>
  </si>
  <si>
    <t>72　藤村記念館の利用状況</t>
    <rPh sb="3" eb="5">
      <t>トウソン</t>
    </rPh>
    <rPh sb="5" eb="7">
      <t>キネン</t>
    </rPh>
    <rPh sb="7" eb="8">
      <t>カン</t>
    </rPh>
    <rPh sb="9" eb="11">
      <t>リヨウ</t>
    </rPh>
    <rPh sb="11" eb="13">
      <t>ジョウキョウ</t>
    </rPh>
    <phoneticPr fontId="2"/>
  </si>
  <si>
    <t>73　小山敬三美術館の利用状況</t>
    <rPh sb="3" eb="5">
      <t>コヤマ</t>
    </rPh>
    <rPh sb="5" eb="7">
      <t>ケイゾウ</t>
    </rPh>
    <rPh sb="7" eb="10">
      <t>ビジュツカン</t>
    </rPh>
    <rPh sb="11" eb="13">
      <t>リヨウ</t>
    </rPh>
    <rPh sb="13" eb="15">
      <t>ジョウキョウ</t>
    </rPh>
    <phoneticPr fontId="2"/>
  </si>
  <si>
    <t>74　郷土博物館の利用状況</t>
    <rPh sb="3" eb="5">
      <t>キョウド</t>
    </rPh>
    <rPh sb="5" eb="8">
      <t>ハクブツカン</t>
    </rPh>
    <rPh sb="9" eb="11">
      <t>リヨウ</t>
    </rPh>
    <rPh sb="11" eb="13">
      <t>ジョウキョウ</t>
    </rPh>
    <phoneticPr fontId="2"/>
  </si>
  <si>
    <t>75　小諸義塾記念館の利用状況</t>
    <rPh sb="5" eb="7">
      <t>ギジュク</t>
    </rPh>
    <rPh sb="7" eb="9">
      <t>キネン</t>
    </rPh>
    <rPh sb="9" eb="10">
      <t>カン</t>
    </rPh>
    <rPh sb="11" eb="13">
      <t>リヨウ</t>
    </rPh>
    <rPh sb="13" eb="15">
      <t>ジョウキョウ</t>
    </rPh>
    <phoneticPr fontId="2"/>
  </si>
  <si>
    <t>76　くらしかる浪漫館の利用状況</t>
    <rPh sb="8" eb="10">
      <t>ロマン</t>
    </rPh>
    <rPh sb="10" eb="11">
      <t>カン</t>
    </rPh>
    <rPh sb="12" eb="14">
      <t>リヨウ</t>
    </rPh>
    <rPh sb="14" eb="16">
      <t>ジョウキョウ</t>
    </rPh>
    <phoneticPr fontId="2"/>
  </si>
  <si>
    <t>77　小諸高原美術館の利用状況</t>
    <rPh sb="3" eb="5">
      <t>コモロ</t>
    </rPh>
    <phoneticPr fontId="2"/>
  </si>
  <si>
    <t>78　小諸高濱虚子記念館の利用状況</t>
    <rPh sb="6" eb="7">
      <t>ハマ</t>
    </rPh>
    <phoneticPr fontId="2"/>
  </si>
  <si>
    <t>79　観光地来訪者の状況</t>
    <phoneticPr fontId="3"/>
  </si>
  <si>
    <t>個人</t>
    <rPh sb="0" eb="2">
      <t>コジン</t>
    </rPh>
    <phoneticPr fontId="6"/>
  </si>
  <si>
    <t>小諸北国街道ほんまち町屋館（本町二丁目2-9）</t>
    <rPh sb="0" eb="2">
      <t>コモロ</t>
    </rPh>
    <rPh sb="2" eb="4">
      <t>ホッコク</t>
    </rPh>
    <rPh sb="4" eb="6">
      <t>カイドウ</t>
    </rPh>
    <rPh sb="10" eb="11">
      <t>マチ</t>
    </rPh>
    <rPh sb="11" eb="12">
      <t>ヤ</t>
    </rPh>
    <rPh sb="12" eb="13">
      <t>カン</t>
    </rPh>
    <rPh sb="14" eb="16">
      <t>ホンマチ</t>
    </rPh>
    <rPh sb="16" eb="19">
      <t>ニチョウメ</t>
    </rPh>
    <phoneticPr fontId="6"/>
  </si>
  <si>
    <t>（本町三丁目2-21）</t>
    <rPh sb="1" eb="3">
      <t>ホンマチ</t>
    </rPh>
    <rPh sb="3" eb="6">
      <t>サンチョウメ</t>
    </rPh>
    <phoneticPr fontId="3"/>
  </si>
  <si>
    <t>大塚魚店旧店舗兼主屋（本町二丁目3-14）</t>
    <rPh sb="0" eb="2">
      <t>オオツカ</t>
    </rPh>
    <rPh sb="2" eb="3">
      <t>ウオ</t>
    </rPh>
    <rPh sb="3" eb="4">
      <t>テン</t>
    </rPh>
    <rPh sb="4" eb="5">
      <t>キュウ</t>
    </rPh>
    <rPh sb="5" eb="7">
      <t>テンポ</t>
    </rPh>
    <rPh sb="7" eb="8">
      <t>ケン</t>
    </rPh>
    <rPh sb="8" eb="9">
      <t>シュ</t>
    </rPh>
    <rPh sb="9" eb="10">
      <t>ヤ</t>
    </rPh>
    <rPh sb="11" eb="13">
      <t>ホンマチ</t>
    </rPh>
    <rPh sb="13" eb="16">
      <t>ニチョウメ</t>
    </rPh>
    <phoneticPr fontId="3"/>
  </si>
  <si>
    <t>〃</t>
    <phoneticPr fontId="6"/>
  </si>
  <si>
    <t>夜明かし念仏（加増）</t>
    <rPh sb="0" eb="2">
      <t>ヨア</t>
    </rPh>
    <rPh sb="4" eb="6">
      <t>ネンブツ</t>
    </rPh>
    <rPh sb="7" eb="9">
      <t>カマス</t>
    </rPh>
    <phoneticPr fontId="6"/>
  </si>
  <si>
    <t>唐松一里塚（御幸町一丁目・二丁目）</t>
    <rPh sb="0" eb="2">
      <t>カラマツ</t>
    </rPh>
    <rPh sb="2" eb="5">
      <t>イチリヅカ</t>
    </rPh>
    <rPh sb="6" eb="9">
      <t>ミユキチョウ</t>
    </rPh>
    <rPh sb="9" eb="12">
      <t>イッチョウメ</t>
    </rPh>
    <rPh sb="13" eb="16">
      <t>ニチョウメ</t>
    </rPh>
    <phoneticPr fontId="6"/>
  </si>
  <si>
    <t>加増第六号墳（加増三丁目）</t>
    <rPh sb="0" eb="2">
      <t>カマス</t>
    </rPh>
    <rPh sb="2" eb="3">
      <t>ダイ</t>
    </rPh>
    <rPh sb="3" eb="4">
      <t>ロク</t>
    </rPh>
    <rPh sb="4" eb="5">
      <t>ゴウ</t>
    </rPh>
    <rPh sb="5" eb="6">
      <t>フン</t>
    </rPh>
    <rPh sb="7" eb="9">
      <t>カマス</t>
    </rPh>
    <rPh sb="9" eb="12">
      <t>サンチョウメ</t>
    </rPh>
    <phoneticPr fontId="6"/>
  </si>
  <si>
    <t>平成22. 1.15</t>
    <rPh sb="0" eb="2">
      <t>ヘイセイ</t>
    </rPh>
    <phoneticPr fontId="6"/>
  </si>
  <si>
    <t>小諸城銭蔵（与良町二丁目3-3）</t>
    <rPh sb="0" eb="3">
      <t>コモロジョウ</t>
    </rPh>
    <rPh sb="3" eb="4">
      <t>ゼニ</t>
    </rPh>
    <rPh sb="4" eb="5">
      <t>クラ</t>
    </rPh>
    <rPh sb="6" eb="8">
      <t>ヨラ</t>
    </rPh>
    <rPh sb="8" eb="9">
      <t>マチ</t>
    </rPh>
    <rPh sb="9" eb="12">
      <t>ニチョウメ</t>
    </rPh>
    <phoneticPr fontId="3"/>
  </si>
  <si>
    <t>平成27. 6. 2</t>
    <rPh sb="0" eb="2">
      <t>ヘイセイ</t>
    </rPh>
    <phoneticPr fontId="6"/>
  </si>
  <si>
    <t>健速神社祇園祭（本町・六供・田町）</t>
    <rPh sb="0" eb="1">
      <t>ケン</t>
    </rPh>
    <rPh sb="1" eb="2">
      <t>ソク</t>
    </rPh>
    <rPh sb="2" eb="4">
      <t>ジンジャ</t>
    </rPh>
    <rPh sb="4" eb="6">
      <t>ギオン</t>
    </rPh>
    <rPh sb="6" eb="7">
      <t>サイ</t>
    </rPh>
    <rPh sb="8" eb="10">
      <t>ホンマチ</t>
    </rPh>
    <rPh sb="11" eb="13">
      <t>ロック</t>
    </rPh>
    <rPh sb="14" eb="16">
      <t>タマチ</t>
    </rPh>
    <phoneticPr fontId="3"/>
  </si>
  <si>
    <t>資料：教育委員会</t>
    <phoneticPr fontId="6"/>
  </si>
  <si>
    <t>平成16年度</t>
    <rPh sb="0" eb="2">
      <t>ヘイセイ</t>
    </rPh>
    <rPh sb="4" eb="6">
      <t>ネンド</t>
    </rPh>
    <phoneticPr fontId="6"/>
  </si>
  <si>
    <t>28年度</t>
    <rPh sb="2" eb="4">
      <t>ネンド</t>
    </rPh>
    <phoneticPr fontId="3"/>
  </si>
  <si>
    <t>60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phoneticPr fontId="6"/>
  </si>
  <si>
    <t>在　　　　園　　　　者　　　　数　　（人）</t>
    <rPh sb="0" eb="1">
      <t>ザイ</t>
    </rPh>
    <rPh sb="5" eb="6">
      <t>エン</t>
    </rPh>
    <rPh sb="10" eb="11">
      <t>シャ</t>
    </rPh>
    <rPh sb="15" eb="16">
      <t>スウ</t>
    </rPh>
    <rPh sb="19" eb="20">
      <t>ニン</t>
    </rPh>
    <phoneticPr fontId="6"/>
  </si>
  <si>
    <t>教員・保育職員数（人）</t>
    <rPh sb="3" eb="5">
      <t>ホイク</t>
    </rPh>
    <rPh sb="5" eb="7">
      <t>ショクイン</t>
    </rPh>
    <rPh sb="9" eb="10">
      <t>ニン</t>
    </rPh>
    <phoneticPr fontId="6"/>
  </si>
  <si>
    <t>その他職員数（人）</t>
    <rPh sb="2" eb="3">
      <t>タ</t>
    </rPh>
    <rPh sb="7" eb="8">
      <t>ニン</t>
    </rPh>
    <phoneticPr fontId="6"/>
  </si>
  <si>
    <t>3歳</t>
  </si>
  <si>
    <t>4歳</t>
  </si>
  <si>
    <t>5歳</t>
  </si>
  <si>
    <t>平成28年度</t>
    <rPh sb="0" eb="2">
      <t>ヘイセイ</t>
    </rPh>
    <rPh sb="4" eb="6">
      <t>ネンド</t>
    </rPh>
    <phoneticPr fontId="6"/>
  </si>
  <si>
    <t>65　図書館の利用状況</t>
    <rPh sb="7" eb="9">
      <t>リヨウ</t>
    </rPh>
    <phoneticPr fontId="6"/>
  </si>
  <si>
    <t xml:space="preserve">            （注）平成18年度から総数に団体貸出を含む。
                  平成22年度から児童数を小学生までに変更。（平成22年度以前は中学生まで）
                  平成24年10月15日から平成24年12月8日まで臨時図書館への移転準備のため休館。
　　　　　　　　　平成27年8月17日から平成27年11月27日まで新図書館への移転準備のため休館。</t>
    <rPh sb="13" eb="14">
      <t>チュウ</t>
    </rPh>
    <rPh sb="15" eb="17">
      <t>ヘイセイ</t>
    </rPh>
    <rPh sb="19" eb="21">
      <t>ネンド</t>
    </rPh>
    <rPh sb="23" eb="25">
      <t>ソウスウ</t>
    </rPh>
    <rPh sb="26" eb="28">
      <t>ダンタイ</t>
    </rPh>
    <rPh sb="28" eb="30">
      <t>カシダシ</t>
    </rPh>
    <rPh sb="31" eb="32">
      <t>フク</t>
    </rPh>
    <rPh sb="53" eb="55">
      <t>ヘイセイ</t>
    </rPh>
    <rPh sb="57" eb="59">
      <t>ネンド</t>
    </rPh>
    <rPh sb="61" eb="63">
      <t>ジドウ</t>
    </rPh>
    <rPh sb="63" eb="64">
      <t>カズ</t>
    </rPh>
    <rPh sb="65" eb="68">
      <t>ショウガクセイ</t>
    </rPh>
    <rPh sb="71" eb="73">
      <t>ヘンコウ</t>
    </rPh>
    <rPh sb="75" eb="77">
      <t>ヘイセイ</t>
    </rPh>
    <rPh sb="79" eb="81">
      <t>ネンド</t>
    </rPh>
    <rPh sb="81" eb="83">
      <t>イゼン</t>
    </rPh>
    <rPh sb="84" eb="87">
      <t>チュウガクセイ</t>
    </rPh>
    <rPh sb="109" eb="111">
      <t>ヘイセイ</t>
    </rPh>
    <rPh sb="113" eb="114">
      <t>ネン</t>
    </rPh>
    <rPh sb="116" eb="117">
      <t>ツキ</t>
    </rPh>
    <rPh sb="119" eb="120">
      <t>ニチ</t>
    </rPh>
    <rPh sb="122" eb="124">
      <t>ヘイセイ</t>
    </rPh>
    <rPh sb="126" eb="127">
      <t>ネン</t>
    </rPh>
    <rPh sb="129" eb="130">
      <t>ツキ</t>
    </rPh>
    <rPh sb="131" eb="132">
      <t>ニチ</t>
    </rPh>
    <rPh sb="134" eb="136">
      <t>リンジ</t>
    </rPh>
    <rPh sb="136" eb="139">
      <t>トショカン</t>
    </rPh>
    <rPh sb="141" eb="143">
      <t>イテン</t>
    </rPh>
    <rPh sb="143" eb="145">
      <t>ジュンビ</t>
    </rPh>
    <rPh sb="148" eb="150">
      <t>キュウカン</t>
    </rPh>
    <phoneticPr fontId="3"/>
  </si>
  <si>
    <t>67　文化会館の利用状況</t>
    <rPh sb="5" eb="7">
      <t>カイカン</t>
    </rPh>
    <phoneticPr fontId="6"/>
  </si>
  <si>
    <t>資料：公　民　館</t>
  </si>
  <si>
    <t>69　総合体育館・武道館・和田体育館・ゲートボール場の利用状況</t>
    <rPh sb="9" eb="12">
      <t>ブドウカン</t>
    </rPh>
    <rPh sb="13" eb="15">
      <t>ワダ</t>
    </rPh>
    <rPh sb="15" eb="18">
      <t>タイイクカン</t>
    </rPh>
    <rPh sb="25" eb="26">
      <t>ジョウ</t>
    </rPh>
    <rPh sb="27" eb="29">
      <t>リヨウ</t>
    </rPh>
    <rPh sb="29" eb="31">
      <t>ジョウキョウ</t>
    </rPh>
    <phoneticPr fontId="6"/>
  </si>
  <si>
    <t>70　総合運動場・南城公園野球場・市営野球場の利用状況</t>
    <rPh sb="9" eb="11">
      <t>ミナミジョウ</t>
    </rPh>
    <rPh sb="11" eb="13">
      <t>コウエン</t>
    </rPh>
    <rPh sb="13" eb="16">
      <t>ヤキュウジョウ</t>
    </rPh>
    <rPh sb="17" eb="19">
      <t>シエイ</t>
    </rPh>
    <rPh sb="19" eb="22">
      <t>ヤキュウジョウ</t>
    </rPh>
    <phoneticPr fontId="6"/>
  </si>
  <si>
    <t>23年度</t>
    <rPh sb="2" eb="4">
      <t>ネンド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</si>
  <si>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</si>
  <si>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</si>
  <si>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26年度</t>
    <rPh sb="2" eb="4">
      <t>ネンド</t>
    </rPh>
    <phoneticPr fontId="6"/>
  </si>
  <si>
    <t>27年度</t>
    <rPh sb="2" eb="4">
      <t>ネンド</t>
    </rPh>
    <phoneticPr fontId="6"/>
  </si>
  <si>
    <t>71　乙女湖公園運動場の利用状況</t>
    <rPh sb="8" eb="10">
      <t>ウンドウ</t>
    </rPh>
    <phoneticPr fontId="6"/>
  </si>
  <si>
    <t>23年度</t>
    <rPh sb="2" eb="3">
      <t>ネン</t>
    </rPh>
    <rPh sb="3" eb="4">
      <t>ド</t>
    </rPh>
    <phoneticPr fontId="6"/>
  </si>
  <si>
    <t>24年度</t>
    <rPh sb="2" eb="3">
      <t>ネン</t>
    </rPh>
    <rPh sb="3" eb="4">
      <t>ド</t>
    </rPh>
    <phoneticPr fontId="6"/>
  </si>
  <si>
    <t>25年度</t>
    <rPh sb="2" eb="3">
      <t>ネン</t>
    </rPh>
    <rPh sb="3" eb="4">
      <t>ド</t>
    </rPh>
    <phoneticPr fontId="6"/>
  </si>
  <si>
    <t>26年度</t>
    <rPh sb="2" eb="3">
      <t>ネン</t>
    </rPh>
    <rPh sb="3" eb="4">
      <t>ド</t>
    </rPh>
    <phoneticPr fontId="6"/>
  </si>
  <si>
    <t>27年度</t>
    <rPh sb="2" eb="3">
      <t>ネン</t>
    </rPh>
    <rPh sb="3" eb="4">
      <t>ド</t>
    </rPh>
    <phoneticPr fontId="3"/>
  </si>
  <si>
    <t>27年度</t>
    <rPh sb="2" eb="3">
      <t>ネン</t>
    </rPh>
    <rPh sb="3" eb="4">
      <t>ド</t>
    </rPh>
    <phoneticPr fontId="6"/>
  </si>
  <si>
    <t>小中学生</t>
    <phoneticPr fontId="6"/>
  </si>
  <si>
    <t>27年</t>
    <rPh sb="2" eb="3">
      <t>ネン</t>
    </rPh>
    <phoneticPr fontId="3"/>
  </si>
  <si>
    <t>指定種別</t>
    <phoneticPr fontId="6"/>
  </si>
  <si>
    <t>指定年月日</t>
    <phoneticPr fontId="6"/>
  </si>
  <si>
    <t>名　称　・　所　在　地</t>
    <phoneticPr fontId="6"/>
  </si>
  <si>
    <t>所有者又は管理者</t>
    <phoneticPr fontId="6"/>
  </si>
  <si>
    <t>員 数</t>
    <phoneticPr fontId="6"/>
  </si>
  <si>
    <t>平成22. 4.28</t>
    <phoneticPr fontId="3"/>
  </si>
  <si>
    <t>〃</t>
    <phoneticPr fontId="6"/>
  </si>
  <si>
    <t>コモロスミレ</t>
    <phoneticPr fontId="6"/>
  </si>
  <si>
    <t>29年度</t>
    <rPh sb="2" eb="4">
      <t>ネンド</t>
    </rPh>
    <phoneticPr fontId="3"/>
  </si>
  <si>
    <t>平成17年度</t>
    <rPh sb="0" eb="2">
      <t>ヘイセイ</t>
    </rPh>
    <rPh sb="4" eb="5">
      <t>ネン</t>
    </rPh>
    <rPh sb="5" eb="6">
      <t>ド</t>
    </rPh>
    <phoneticPr fontId="6"/>
  </si>
  <si>
    <t>29年度</t>
    <rPh sb="2" eb="4">
      <t>ネンド</t>
    </rPh>
    <phoneticPr fontId="6"/>
  </si>
  <si>
    <t>利　　用　　件　　数</t>
    <phoneticPr fontId="6"/>
  </si>
  <si>
    <t>音 楽</t>
    <phoneticPr fontId="6"/>
  </si>
  <si>
    <t>公民館</t>
    <phoneticPr fontId="6"/>
  </si>
  <si>
    <t>　テニスコート
　ゲートボール場</t>
    <rPh sb="15" eb="16">
      <t>ジョウ</t>
    </rPh>
    <phoneticPr fontId="6"/>
  </si>
  <si>
    <t>平成15年度</t>
    <rPh sb="0" eb="2">
      <t>ヘイセイ</t>
    </rPh>
    <rPh sb="4" eb="6">
      <t>ネンド</t>
    </rPh>
    <phoneticPr fontId="6"/>
  </si>
  <si>
    <t>28年</t>
    <rPh sb="2" eb="3">
      <t>ネン</t>
    </rPh>
    <phoneticPr fontId="3"/>
  </si>
  <si>
    <t>平成18年度</t>
    <rPh sb="0" eb="2">
      <t>ヘイセイ</t>
    </rPh>
    <rPh sb="4" eb="6">
      <t>ネンド</t>
    </rPh>
    <phoneticPr fontId="6"/>
  </si>
  <si>
    <t>30年度</t>
    <rPh sb="2" eb="4">
      <t>ネンド</t>
    </rPh>
    <phoneticPr fontId="3"/>
  </si>
  <si>
    <t>学　級　数</t>
    <phoneticPr fontId="6"/>
  </si>
  <si>
    <t>平成18年度</t>
    <rPh sb="0" eb="2">
      <t>ヘイセイ</t>
    </rPh>
    <rPh sb="4" eb="5">
      <t>ネン</t>
    </rPh>
    <rPh sb="5" eb="6">
      <t>ド</t>
    </rPh>
    <phoneticPr fontId="6"/>
  </si>
  <si>
    <t>58　中学校の概況</t>
    <phoneticPr fontId="6"/>
  </si>
  <si>
    <t>59　幼稚園の概況</t>
    <phoneticPr fontId="6"/>
  </si>
  <si>
    <t>-</t>
    <phoneticPr fontId="3"/>
  </si>
  <si>
    <t>30年度</t>
    <rPh sb="2" eb="4">
      <t>ネンド</t>
    </rPh>
    <phoneticPr fontId="6"/>
  </si>
  <si>
    <t>2</t>
    <phoneticPr fontId="3"/>
  </si>
  <si>
    <t>62　高等学校卒業者の概況</t>
    <phoneticPr fontId="6"/>
  </si>
  <si>
    <t>学　　　生</t>
    <phoneticPr fontId="6"/>
  </si>
  <si>
    <t>66　公民館事業の状況</t>
    <phoneticPr fontId="6"/>
  </si>
  <si>
    <t>（単位：人）</t>
    <rPh sb="1" eb="3">
      <t>タンイ</t>
    </rPh>
    <rPh sb="4" eb="5">
      <t>ニン</t>
    </rPh>
    <phoneticPr fontId="6"/>
  </si>
  <si>
    <t>屋内ゲートボール場　　　すぱーく小諸</t>
    <rPh sb="0" eb="2">
      <t>オクナイ</t>
    </rPh>
    <rPh sb="8" eb="9">
      <t>ジョウ</t>
    </rPh>
    <rPh sb="16" eb="18">
      <t>コモロ</t>
    </rPh>
    <phoneticPr fontId="6"/>
  </si>
  <si>
    <t>28年度</t>
    <rPh sb="2" eb="4">
      <t>ネンド</t>
    </rPh>
    <phoneticPr fontId="6"/>
  </si>
  <si>
    <t>28年度</t>
    <rPh sb="2" eb="3">
      <t>ネン</t>
    </rPh>
    <rPh sb="3" eb="4">
      <t>ド</t>
    </rPh>
    <phoneticPr fontId="3"/>
  </si>
  <si>
    <t>28年度</t>
    <rPh sb="2" eb="3">
      <t>ネン</t>
    </rPh>
    <rPh sb="3" eb="4">
      <t>ド</t>
    </rPh>
    <phoneticPr fontId="6"/>
  </si>
  <si>
    <t>平成20年度</t>
    <rPh sb="0" eb="2">
      <t>ヘイセイ</t>
    </rPh>
    <rPh sb="4" eb="6">
      <t>ネンド</t>
    </rPh>
    <phoneticPr fontId="6"/>
  </si>
  <si>
    <t>78　小諸高濱虚子記念館の利用状況</t>
    <phoneticPr fontId="6"/>
  </si>
  <si>
    <t>年　度</t>
    <phoneticPr fontId="6"/>
  </si>
  <si>
    <t>個　　　　人</t>
    <phoneticPr fontId="6"/>
  </si>
  <si>
    <t>平成15年</t>
    <rPh sb="0" eb="2">
      <t>ヘイセイ</t>
    </rPh>
    <rPh sb="4" eb="5">
      <t>ネン</t>
    </rPh>
    <phoneticPr fontId="6"/>
  </si>
  <si>
    <t>29年</t>
    <rPh sb="2" eb="3">
      <t>ネン</t>
    </rPh>
    <phoneticPr fontId="3"/>
  </si>
  <si>
    <t>（平成31年1月1日現在）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</si>
  <si>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57　小学校の概況</t>
    <phoneticPr fontId="6"/>
  </si>
  <si>
    <t>学校数</t>
    <phoneticPr fontId="6"/>
  </si>
  <si>
    <t>令和元年度</t>
    <rPh sb="0" eb="2">
      <t>レイワ</t>
    </rPh>
    <rPh sb="2" eb="3">
      <t>ガン</t>
    </rPh>
    <rPh sb="3" eb="5">
      <t>ネンド</t>
    </rPh>
    <phoneticPr fontId="3"/>
  </si>
  <si>
    <t>学　級　数</t>
    <phoneticPr fontId="6"/>
  </si>
  <si>
    <t>園数</t>
    <phoneticPr fontId="6"/>
  </si>
  <si>
    <t>学級数</t>
    <phoneticPr fontId="6"/>
  </si>
  <si>
    <t>総　　数</t>
    <phoneticPr fontId="6"/>
  </si>
  <si>
    <t>3歳</t>
    <phoneticPr fontId="6"/>
  </si>
  <si>
    <t>4歳</t>
    <phoneticPr fontId="6"/>
  </si>
  <si>
    <t>5歳</t>
    <phoneticPr fontId="6"/>
  </si>
  <si>
    <t>0歳</t>
    <phoneticPr fontId="6"/>
  </si>
  <si>
    <t>1歳</t>
    <phoneticPr fontId="6"/>
  </si>
  <si>
    <t>2歳</t>
    <phoneticPr fontId="6"/>
  </si>
  <si>
    <t>-</t>
    <phoneticPr fontId="3"/>
  </si>
  <si>
    <t>令和元年度</t>
    <rPh sb="0" eb="2">
      <t>レイワ</t>
    </rPh>
    <rPh sb="2" eb="3">
      <t>ガン</t>
    </rPh>
    <rPh sb="3" eb="5">
      <t>ネンド</t>
    </rPh>
    <phoneticPr fontId="6"/>
  </si>
  <si>
    <t>卒 業 者 総 数</t>
    <phoneticPr fontId="6"/>
  </si>
  <si>
    <t>高校等進学者</t>
    <phoneticPr fontId="6"/>
  </si>
  <si>
    <t>就 職 者</t>
    <phoneticPr fontId="6"/>
  </si>
  <si>
    <t>専修学校
等入学者</t>
    <phoneticPr fontId="6"/>
  </si>
  <si>
    <t>その他</t>
    <phoneticPr fontId="6"/>
  </si>
  <si>
    <t>高校等
進学率 (％)</t>
    <phoneticPr fontId="6"/>
  </si>
  <si>
    <t>-</t>
    <phoneticPr fontId="6"/>
  </si>
  <si>
    <t>61　中学校卒業者の概況</t>
    <phoneticPr fontId="6"/>
  </si>
  <si>
    <t>1</t>
    <phoneticPr fontId="3"/>
  </si>
  <si>
    <t>（注）高校等進学者及び専修学校等入学者には就職進学・入学者を含む。</t>
    <phoneticPr fontId="6"/>
  </si>
  <si>
    <t>一時的な
仕事に
ついた者</t>
    <phoneticPr fontId="6"/>
  </si>
  <si>
    <t>63　高等学校の就職者の地域別状況</t>
    <phoneticPr fontId="6"/>
  </si>
  <si>
    <t>就職者数</t>
    <phoneticPr fontId="6"/>
  </si>
  <si>
    <t>地域別内訳</t>
    <phoneticPr fontId="6"/>
  </si>
  <si>
    <t>市　内</t>
    <phoneticPr fontId="6"/>
  </si>
  <si>
    <t>県　内</t>
    <phoneticPr fontId="6"/>
  </si>
  <si>
    <t>県　外</t>
    <phoneticPr fontId="6"/>
  </si>
  <si>
    <t>64　図書館の蔵書数</t>
    <phoneticPr fontId="6"/>
  </si>
  <si>
    <t>（平成31年4月1日現在)</t>
    <phoneticPr fontId="6"/>
  </si>
  <si>
    <t>分　    類</t>
    <phoneticPr fontId="6"/>
  </si>
  <si>
    <t>蔵 書 数
(冊)</t>
    <phoneticPr fontId="6"/>
  </si>
  <si>
    <t>構 成 比 (％)</t>
    <phoneticPr fontId="6"/>
  </si>
  <si>
    <t>蔵書数(冊)</t>
    <phoneticPr fontId="6"/>
  </si>
  <si>
    <t>構成比(％)</t>
    <phoneticPr fontId="6"/>
  </si>
  <si>
    <t>児　　　童</t>
    <phoneticPr fontId="6"/>
  </si>
  <si>
    <t>一　　　般</t>
    <phoneticPr fontId="6"/>
  </si>
  <si>
    <t>（単位：人）</t>
    <phoneticPr fontId="3"/>
  </si>
  <si>
    <t>（単位：人）</t>
    <phoneticPr fontId="6"/>
  </si>
  <si>
    <t>女性
学級</t>
    <phoneticPr fontId="6"/>
  </si>
  <si>
    <t>成人
学級</t>
    <phoneticPr fontId="6"/>
  </si>
  <si>
    <t>高齢者
教室</t>
    <phoneticPr fontId="6"/>
  </si>
  <si>
    <t>家庭教
育学級</t>
    <phoneticPr fontId="6"/>
  </si>
  <si>
    <t>市民
大学</t>
    <phoneticPr fontId="6"/>
  </si>
  <si>
    <t>地域づくり学級</t>
    <phoneticPr fontId="6"/>
  </si>
  <si>
    <t>同和教
育講座</t>
    <phoneticPr fontId="6"/>
  </si>
  <si>
    <t>同和教
育学級</t>
    <phoneticPr fontId="6"/>
  </si>
  <si>
    <t>市民ハイ
キング</t>
    <phoneticPr fontId="6"/>
  </si>
  <si>
    <t>-</t>
    <phoneticPr fontId="3"/>
  </si>
  <si>
    <t>利用日数
(日)</t>
    <phoneticPr fontId="6"/>
  </si>
  <si>
    <t>利用人員
(人)</t>
    <phoneticPr fontId="6"/>
  </si>
  <si>
    <t>計</t>
    <phoneticPr fontId="6"/>
  </si>
  <si>
    <t>舞 踊</t>
    <phoneticPr fontId="6"/>
  </si>
  <si>
    <t>講 演</t>
    <phoneticPr fontId="6"/>
  </si>
  <si>
    <t>68　公民館・働く婦人の家・乙女湖体育館の利用状況</t>
    <phoneticPr fontId="6"/>
  </si>
  <si>
    <t>働く婦人の家</t>
    <phoneticPr fontId="6"/>
  </si>
  <si>
    <t>乙女湖
体育館</t>
    <phoneticPr fontId="6"/>
  </si>
  <si>
    <t>大栄小諸球場
（南城公園野球場）</t>
    <rPh sb="0" eb="2">
      <t>ダイエイ</t>
    </rPh>
    <rPh sb="2" eb="4">
      <t>コモロ</t>
    </rPh>
    <rPh sb="4" eb="6">
      <t>キュウジョウ</t>
    </rPh>
    <rPh sb="8" eb="10">
      <t>ミナミジョウ</t>
    </rPh>
    <rPh sb="10" eb="12">
      <t>コウエン</t>
    </rPh>
    <phoneticPr fontId="6"/>
  </si>
  <si>
    <t>団　　　　体</t>
    <phoneticPr fontId="6"/>
  </si>
  <si>
    <t>一　般</t>
    <phoneticPr fontId="6"/>
  </si>
  <si>
    <t>72　藤村記念館の利用状況</t>
    <phoneticPr fontId="6"/>
  </si>
  <si>
    <t>73　小山敬三美術館の利用状況</t>
    <phoneticPr fontId="6"/>
  </si>
  <si>
    <t>　　　21年度から休館、29年度に廃止</t>
    <rPh sb="5" eb="7">
      <t>ネンド</t>
    </rPh>
    <rPh sb="9" eb="11">
      <t>キュウカン</t>
    </rPh>
    <rPh sb="14" eb="16">
      <t>ネンド</t>
    </rPh>
    <rPh sb="17" eb="19">
      <t>ハイシ</t>
    </rPh>
    <phoneticPr fontId="6"/>
  </si>
  <si>
    <t>74　郷土博物館の利用状況</t>
    <phoneticPr fontId="6"/>
  </si>
  <si>
    <t>75　小諸義塾記念館の利用状況</t>
    <phoneticPr fontId="6"/>
  </si>
  <si>
    <t>76　くらしかる浪漫館の利用状況</t>
    <phoneticPr fontId="6"/>
  </si>
  <si>
    <t>（単位：人）</t>
    <phoneticPr fontId="6"/>
  </si>
  <si>
    <t>　　　17年度から休館、29年度に廃止</t>
    <rPh sb="5" eb="7">
      <t>ネンド</t>
    </rPh>
    <rPh sb="9" eb="11">
      <t>キュウカン</t>
    </rPh>
    <rPh sb="14" eb="16">
      <t>ネンド</t>
    </rPh>
    <rPh sb="17" eb="19">
      <t>ハイシ</t>
    </rPh>
    <phoneticPr fontId="6"/>
  </si>
  <si>
    <t>　</t>
    <phoneticPr fontId="3"/>
  </si>
  <si>
    <t>77　小諸高原美術館の利用状況</t>
    <phoneticPr fontId="6"/>
  </si>
  <si>
    <t>高峰高原</t>
    <phoneticPr fontId="6"/>
  </si>
  <si>
    <t>布引観音</t>
    <phoneticPr fontId="6"/>
  </si>
  <si>
    <t>飯綱山公園</t>
    <phoneticPr fontId="6"/>
  </si>
  <si>
    <t>30年</t>
    <rPh sb="2" eb="3">
      <t>ネン</t>
    </rPh>
    <phoneticPr fontId="3"/>
  </si>
  <si>
    <t>30年１月</t>
    <phoneticPr fontId="3"/>
  </si>
  <si>
    <t>79　観光地来訪者の状況</t>
    <phoneticPr fontId="6"/>
  </si>
  <si>
    <t>年　次</t>
    <phoneticPr fontId="6"/>
  </si>
  <si>
    <t>2019年版　統計小諸　「文化・観光」</t>
    <rPh sb="4" eb="5">
      <t>ネン</t>
    </rPh>
    <rPh sb="5" eb="6">
      <t>バン</t>
    </rPh>
    <rPh sb="7" eb="9">
      <t>トウケイ</t>
    </rPh>
    <rPh sb="9" eb="11">
      <t>コモロ</t>
    </rPh>
    <rPh sb="13" eb="15">
      <t>ブンカ</t>
    </rPh>
    <rPh sb="16" eb="18">
      <t>カンコウ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</si>
</sst>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_ "/>
    <numFmt numFmtId="178" formatCode="0_ "/>
    <numFmt numFmtId="179" formatCode="#,##0_);[Red]\(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.5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6"/>
      <name val="Osaka"/>
      <family val="3"/>
      <charset val="128"/>
    </font>
    <font>
      <b/>
      <sz val="10.5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sz val="12"/>
      <name val="ＤＦＰ平成明朝体W3-PSM"/>
      <family val="3"/>
      <charset val="128"/>
    </font>
    <font>
      <sz val="6"/>
      <name val="ＤＦＰ平成明朝体W3-PSM"/>
      <family val="3"/>
      <charset val="128"/>
    </font>
    <font>
      <sz val="9"/>
      <name val="ＤＦＰ平成明朝体W3-PSM"/>
      <family val="3"/>
      <charset val="128"/>
    </font>
    <font>
      <sz val="8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sz val="10.5"/>
      <color indexed="8"/>
      <name val="ＤＦＰ平成明朝体W3-PSM"/>
      <family val="3"/>
      <charset val="128"/>
    </font>
    <font>
      <b/>
      <sz val="10.5"/>
      <color indexed="10"/>
      <name val="ＤＦＰ平成明朝体W3-PSM"/>
      <family val="3"/>
      <charset val="128"/>
    </font>
    <font>
      <sz val="10.5"/>
      <color indexed="10"/>
      <name val="ＤＦＰ平成明朝体W3-PS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</cellStyleXfs>
  <cellXfs count="433">
    <xf numFmtId="0" fontId="0" fillId="0" borderId="0" xfId="0"/>
    <xf numFmtId="0" fontId="19" fillId="0" borderId="0" xfId="0" applyFont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20" fillId="0" borderId="23" xfId="1" applyFont="1" applyBorder="1" applyAlignment="1" applyProtection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2" borderId="29" xfId="7" applyFont="1" applyFill="1" applyBorder="1" applyAlignment="1">
      <alignment horizontal="center" vertical="center"/>
    </xf>
    <xf numFmtId="0" fontId="0" fillId="0" borderId="28" xfId="7" applyFont="1" applyBorder="1" applyAlignment="1">
      <alignment vertical="center" wrapText="1"/>
    </xf>
    <xf numFmtId="0" fontId="20" fillId="0" borderId="28" xfId="1" applyFont="1" applyBorder="1" applyAlignment="1" applyProtection="1">
      <alignment horizontal="center" vertical="center"/>
    </xf>
    <xf numFmtId="0" fontId="0" fillId="0" borderId="23" xfId="7" applyFont="1" applyBorder="1" applyAlignment="1">
      <alignment vertical="center" wrapText="1"/>
    </xf>
    <xf numFmtId="0" fontId="2" fillId="0" borderId="0" xfId="0" applyFont="1" applyFill="1"/>
    <xf numFmtId="49" fontId="4" fillId="0" borderId="6" xfId="0" applyNumberFormat="1" applyFont="1" applyFill="1" applyBorder="1" applyAlignment="1">
      <alignment horizontal="right" vertical="distributed"/>
    </xf>
    <xf numFmtId="0" fontId="4" fillId="0" borderId="5" xfId="0" applyNumberFormat="1" applyFont="1" applyFill="1" applyBorder="1" applyAlignment="1">
      <alignment horizontal="right" vertical="distributed"/>
    </xf>
    <xf numFmtId="176" fontId="7" fillId="0" borderId="5" xfId="0" applyNumberFormat="1" applyFont="1" applyFill="1" applyBorder="1" applyAlignment="1">
      <alignment horizontal="right" vertical="distributed"/>
    </xf>
    <xf numFmtId="0" fontId="7" fillId="0" borderId="5" xfId="0" applyNumberFormat="1" applyFont="1" applyFill="1" applyBorder="1" applyAlignment="1">
      <alignment horizontal="right" vertical="distributed"/>
    </xf>
    <xf numFmtId="176" fontId="7" fillId="0" borderId="6" xfId="0" applyNumberFormat="1" applyFont="1" applyFill="1" applyBorder="1" applyAlignment="1">
      <alignment horizontal="right" vertical="distributed"/>
    </xf>
    <xf numFmtId="0" fontId="4" fillId="0" borderId="13" xfId="0" applyNumberFormat="1" applyFont="1" applyFill="1" applyBorder="1" applyAlignment="1">
      <alignment horizontal="right" vertical="distributed"/>
    </xf>
    <xf numFmtId="0" fontId="7" fillId="0" borderId="13" xfId="0" applyNumberFormat="1" applyFont="1" applyFill="1" applyBorder="1" applyAlignment="1">
      <alignment horizontal="right" vertical="distributed"/>
    </xf>
    <xf numFmtId="176" fontId="7" fillId="0" borderId="13" xfId="0" applyNumberFormat="1" applyFont="1" applyFill="1" applyBorder="1" applyAlignment="1">
      <alignment horizontal="right" vertical="distributed"/>
    </xf>
    <xf numFmtId="176" fontId="5" fillId="0" borderId="13" xfId="0" applyNumberFormat="1" applyFont="1" applyFill="1" applyBorder="1" applyAlignment="1">
      <alignment horizontal="right" vertical="distributed"/>
    </xf>
    <xf numFmtId="0" fontId="4" fillId="0" borderId="2" xfId="0" applyNumberFormat="1" applyFont="1" applyFill="1" applyBorder="1" applyAlignment="1">
      <alignment horizontal="right" vertical="distributed"/>
    </xf>
    <xf numFmtId="0" fontId="14" fillId="0" borderId="0" xfId="0" applyFont="1" applyFill="1"/>
    <xf numFmtId="176" fontId="4" fillId="0" borderId="5" xfId="0" applyNumberFormat="1" applyFont="1" applyFill="1" applyBorder="1" applyAlignment="1">
      <alignment horizontal="right" vertical="distributed"/>
    </xf>
    <xf numFmtId="176" fontId="4" fillId="0" borderId="13" xfId="0" applyNumberFormat="1" applyFont="1" applyFill="1" applyBorder="1" applyAlignment="1">
      <alignment horizontal="right" vertical="distributed"/>
    </xf>
    <xf numFmtId="49" fontId="4" fillId="0" borderId="0" xfId="0" applyNumberFormat="1" applyFont="1" applyFill="1"/>
    <xf numFmtId="49" fontId="2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right" vertical="distributed"/>
    </xf>
    <xf numFmtId="49" fontId="4" fillId="0" borderId="13" xfId="0" applyNumberFormat="1" applyFont="1" applyFill="1" applyBorder="1" applyAlignment="1">
      <alignment horizontal="right" vertical="distributed"/>
    </xf>
    <xf numFmtId="177" fontId="4" fillId="0" borderId="2" xfId="0" applyNumberFormat="1" applyFont="1" applyFill="1" applyBorder="1" applyAlignment="1">
      <alignment horizontal="right" vertical="distributed"/>
    </xf>
    <xf numFmtId="0" fontId="4" fillId="0" borderId="0" xfId="0" applyFont="1" applyFill="1"/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/>
    <xf numFmtId="49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4" fillId="0" borderId="5" xfId="0" applyNumberFormat="1" applyFont="1" applyFill="1" applyBorder="1" applyAlignment="1">
      <alignment vertical="distributed"/>
    </xf>
    <xf numFmtId="0" fontId="4" fillId="0" borderId="4" xfId="0" applyNumberFormat="1" applyFont="1" applyFill="1" applyBorder="1" applyAlignment="1">
      <alignment vertical="distributed"/>
    </xf>
    <xf numFmtId="0" fontId="7" fillId="0" borderId="13" xfId="0" applyNumberFormat="1" applyFont="1" applyFill="1" applyBorder="1" applyAlignment="1">
      <alignment horizontal="right" vertical="center"/>
    </xf>
    <xf numFmtId="0" fontId="4" fillId="0" borderId="13" xfId="0" applyNumberFormat="1" applyFont="1" applyFill="1" applyBorder="1" applyAlignment="1">
      <alignment vertical="distributed"/>
    </xf>
    <xf numFmtId="0" fontId="4" fillId="0" borderId="2" xfId="0" applyNumberFormat="1" applyFont="1" applyFill="1" applyBorder="1" applyAlignment="1">
      <alignment vertical="distributed"/>
    </xf>
    <xf numFmtId="0" fontId="2" fillId="0" borderId="0" xfId="1" applyFont="1" applyFill="1" applyAlignment="1" applyProtection="1"/>
    <xf numFmtId="0" fontId="5" fillId="0" borderId="22" xfId="0" applyFont="1" applyFill="1" applyBorder="1" applyAlignment="1">
      <alignment vertical="center"/>
    </xf>
    <xf numFmtId="0" fontId="9" fillId="0" borderId="0" xfId="0" applyFont="1" applyFill="1"/>
    <xf numFmtId="177" fontId="4" fillId="0" borderId="5" xfId="0" applyNumberFormat="1" applyFont="1" applyFill="1" applyBorder="1" applyAlignment="1">
      <alignment horizontal="right" vertical="distributed"/>
    </xf>
    <xf numFmtId="177" fontId="4" fillId="0" borderId="0" xfId="0" applyNumberFormat="1" applyFont="1" applyFill="1" applyBorder="1" applyAlignment="1">
      <alignment horizontal="right" vertical="distributed"/>
    </xf>
    <xf numFmtId="176" fontId="4" fillId="0" borderId="2" xfId="0" applyNumberFormat="1" applyFont="1" applyFill="1" applyBorder="1" applyAlignment="1">
      <alignment horizontal="right" vertical="distributed"/>
    </xf>
    <xf numFmtId="177" fontId="4" fillId="0" borderId="13" xfId="0" applyNumberFormat="1" applyFont="1" applyFill="1" applyBorder="1" applyAlignment="1">
      <alignment horizontal="right" vertical="distributed"/>
    </xf>
    <xf numFmtId="176" fontId="4" fillId="0" borderId="0" xfId="0" applyNumberFormat="1" applyFont="1" applyFill="1"/>
    <xf numFmtId="176" fontId="4" fillId="0" borderId="6" xfId="0" applyNumberFormat="1" applyFont="1" applyFill="1" applyBorder="1" applyAlignment="1">
      <alignment horizontal="right" vertical="distributed"/>
    </xf>
    <xf numFmtId="176" fontId="4" fillId="0" borderId="0" xfId="0" applyNumberFormat="1" applyFont="1" applyFill="1" applyAlignment="1">
      <alignment horizontal="right" vertical="distributed"/>
    </xf>
    <xf numFmtId="38" fontId="4" fillId="0" borderId="6" xfId="3" applyFont="1" applyFill="1" applyBorder="1"/>
    <xf numFmtId="38" fontId="7" fillId="0" borderId="6" xfId="3" applyFont="1" applyFill="1" applyBorder="1"/>
    <xf numFmtId="38" fontId="4" fillId="0" borderId="0" xfId="3" applyFont="1" applyFill="1" applyBorder="1"/>
    <xf numFmtId="0" fontId="4" fillId="0" borderId="0" xfId="0" applyFont="1" applyFill="1" applyBorder="1"/>
    <xf numFmtId="38" fontId="4" fillId="0" borderId="6" xfId="3" applyFont="1" applyFill="1" applyBorder="1" applyAlignment="1">
      <alignment horizontal="right"/>
    </xf>
    <xf numFmtId="38" fontId="4" fillId="0" borderId="0" xfId="3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179" fontId="2" fillId="0" borderId="0" xfId="0" applyNumberFormat="1" applyFont="1" applyFill="1"/>
    <xf numFmtId="38" fontId="4" fillId="0" borderId="0" xfId="3" applyFont="1" applyFill="1" applyBorder="1" applyAlignment="1">
      <alignment wrapText="1"/>
    </xf>
    <xf numFmtId="38" fontId="4" fillId="0" borderId="6" xfId="3" applyFont="1" applyFill="1" applyBorder="1" applyAlignment="1">
      <alignment horizontal="right" vertical="distributed"/>
    </xf>
    <xf numFmtId="0" fontId="8" fillId="0" borderId="0" xfId="1" applyFill="1" applyAlignment="1" applyProtection="1">
      <alignment vertical="center"/>
    </xf>
    <xf numFmtId="0" fontId="8" fillId="0" borderId="0" xfId="1" applyAlignment="1" applyProtection="1">
      <alignment vertical="center"/>
    </xf>
    <xf numFmtId="177" fontId="4" fillId="0" borderId="4" xfId="0" applyNumberFormat="1" applyFont="1" applyFill="1" applyBorder="1" applyAlignment="1">
      <alignment horizontal="right" vertical="distributed"/>
    </xf>
    <xf numFmtId="49" fontId="9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distributed"/>
    </xf>
    <xf numFmtId="0" fontId="7" fillId="0" borderId="5" xfId="0" applyNumberFormat="1" applyFont="1" applyFill="1" applyBorder="1" applyAlignment="1">
      <alignment horizontal="right" vertical="center"/>
    </xf>
    <xf numFmtId="38" fontId="7" fillId="0" borderId="6" xfId="3" applyFont="1" applyFill="1" applyBorder="1" applyAlignment="1">
      <alignment wrapText="1"/>
    </xf>
    <xf numFmtId="38" fontId="4" fillId="0" borderId="6" xfId="3" applyFont="1" applyFill="1" applyBorder="1" applyAlignment="1">
      <alignment wrapText="1"/>
    </xf>
    <xf numFmtId="38" fontId="7" fillId="0" borderId="6" xfId="3" applyFont="1" applyFill="1" applyBorder="1" applyAlignment="1">
      <alignment horizontal="right" vertical="distributed"/>
    </xf>
    <xf numFmtId="38" fontId="2" fillId="0" borderId="6" xfId="3" applyFont="1" applyFill="1" applyBorder="1" applyAlignment="1">
      <alignment horizontal="right" vertical="distributed"/>
    </xf>
    <xf numFmtId="38" fontId="7" fillId="0" borderId="0" xfId="3" applyFont="1" applyFill="1" applyBorder="1"/>
    <xf numFmtId="176" fontId="0" fillId="0" borderId="0" xfId="0" applyNumberFormat="1" applyFont="1" applyFill="1"/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2" fillId="3" borderId="0" xfId="1" applyFont="1" applyFill="1" applyAlignment="1" applyProtection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3" borderId="1" xfId="0" applyFont="1" applyFill="1" applyBorder="1" applyAlignment="1"/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4" fillId="3" borderId="0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vertical="distributed"/>
    </xf>
    <xf numFmtId="0" fontId="4" fillId="3" borderId="4" xfId="0" applyFont="1" applyFill="1" applyBorder="1" applyAlignment="1">
      <alignment horizontal="center" vertical="distributed"/>
    </xf>
    <xf numFmtId="0" fontId="4" fillId="3" borderId="10" xfId="0" applyFont="1" applyFill="1" applyBorder="1" applyAlignment="1">
      <alignment horizontal="center" vertical="distributed"/>
    </xf>
    <xf numFmtId="0" fontId="4" fillId="3" borderId="9" xfId="0" applyFont="1" applyFill="1" applyBorder="1" applyAlignment="1">
      <alignment horizontal="center" vertical="distributed"/>
    </xf>
    <xf numFmtId="0" fontId="4" fillId="3" borderId="8" xfId="0" applyFont="1" applyFill="1" applyBorder="1" applyAlignment="1">
      <alignment horizontal="center" vertical="distributed"/>
    </xf>
    <xf numFmtId="0" fontId="4" fillId="3" borderId="8" xfId="0" applyFont="1" applyFill="1" applyBorder="1" applyAlignment="1">
      <alignment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vertical="distributed"/>
    </xf>
    <xf numFmtId="0" fontId="4" fillId="3" borderId="3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49" fontId="7" fillId="3" borderId="18" xfId="0" applyNumberFormat="1" applyFont="1" applyFill="1" applyBorder="1" applyAlignment="1">
      <alignment horizontal="center" vertical="center"/>
    </xf>
    <xf numFmtId="49" fontId="15" fillId="3" borderId="23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right" vertical="distributed"/>
    </xf>
    <xf numFmtId="0" fontId="4" fillId="3" borderId="0" xfId="0" applyNumberFormat="1" applyFont="1" applyFill="1" applyAlignment="1">
      <alignment horizontal="right" vertical="distributed"/>
    </xf>
    <xf numFmtId="0" fontId="7" fillId="3" borderId="4" xfId="0" applyNumberFormat="1" applyFont="1" applyFill="1" applyBorder="1" applyAlignment="1">
      <alignment horizontal="right" vertical="distributed"/>
    </xf>
    <xf numFmtId="0" fontId="4" fillId="3" borderId="5" xfId="0" applyNumberFormat="1" applyFont="1" applyFill="1" applyBorder="1" applyAlignment="1">
      <alignment horizontal="right" vertical="distributed"/>
    </xf>
    <xf numFmtId="176" fontId="7" fillId="3" borderId="5" xfId="0" applyNumberFormat="1" applyFont="1" applyFill="1" applyBorder="1" applyAlignment="1">
      <alignment horizontal="right" vertical="distributed"/>
    </xf>
    <xf numFmtId="176" fontId="5" fillId="3" borderId="5" xfId="0" applyNumberFormat="1" applyFont="1" applyFill="1" applyBorder="1" applyAlignment="1">
      <alignment horizontal="right" vertical="distributed"/>
    </xf>
    <xf numFmtId="0" fontId="7" fillId="3" borderId="5" xfId="0" applyNumberFormat="1" applyFont="1" applyFill="1" applyBorder="1" applyAlignment="1">
      <alignment horizontal="right" vertical="distributed"/>
    </xf>
    <xf numFmtId="0" fontId="4" fillId="3" borderId="0" xfId="0" applyNumberFormat="1" applyFont="1" applyFill="1" applyBorder="1" applyAlignment="1">
      <alignment horizontal="right" vertical="distributed"/>
    </xf>
    <xf numFmtId="0" fontId="4" fillId="3" borderId="4" xfId="0" applyNumberFormat="1" applyFont="1" applyFill="1" applyBorder="1" applyAlignment="1">
      <alignment horizontal="right" vertical="distributed"/>
    </xf>
    <xf numFmtId="0" fontId="4" fillId="3" borderId="6" xfId="0" applyNumberFormat="1" applyFont="1" applyFill="1" applyBorder="1" applyAlignment="1">
      <alignment horizontal="right" vertical="distributed"/>
    </xf>
    <xf numFmtId="0" fontId="7" fillId="3" borderId="6" xfId="0" applyNumberFormat="1" applyFont="1" applyFill="1" applyBorder="1" applyAlignment="1">
      <alignment horizontal="right" vertical="distributed"/>
    </xf>
    <xf numFmtId="176" fontId="7" fillId="3" borderId="6" xfId="0" applyNumberFormat="1" applyFont="1" applyFill="1" applyBorder="1" applyAlignment="1">
      <alignment horizontal="right" vertical="distributed"/>
    </xf>
    <xf numFmtId="176" fontId="5" fillId="3" borderId="6" xfId="0" applyNumberFormat="1" applyFont="1" applyFill="1" applyBorder="1" applyAlignment="1">
      <alignment horizontal="right" vertical="distributed"/>
    </xf>
    <xf numFmtId="49" fontId="4" fillId="3" borderId="14" xfId="0" applyNumberFormat="1" applyFont="1" applyFill="1" applyBorder="1" applyAlignment="1">
      <alignment horizontal="right" vertical="distributed"/>
    </xf>
    <xf numFmtId="0" fontId="4" fillId="3" borderId="13" xfId="0" applyNumberFormat="1" applyFont="1" applyFill="1" applyBorder="1" applyAlignment="1">
      <alignment horizontal="right" vertical="distributed"/>
    </xf>
    <xf numFmtId="49" fontId="7" fillId="3" borderId="13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distributed"/>
    </xf>
    <xf numFmtId="0" fontId="4" fillId="3" borderId="12" xfId="0" applyNumberFormat="1" applyFont="1" applyFill="1" applyBorder="1" applyAlignment="1">
      <alignment horizontal="right" vertical="distributed"/>
    </xf>
    <xf numFmtId="0" fontId="4" fillId="3" borderId="11" xfId="0" applyNumberFormat="1" applyFont="1" applyFill="1" applyBorder="1" applyAlignment="1">
      <alignment horizontal="right" vertical="distributed"/>
    </xf>
    <xf numFmtId="0" fontId="7" fillId="3" borderId="11" xfId="0" applyNumberFormat="1" applyFont="1" applyFill="1" applyBorder="1" applyAlignment="1">
      <alignment horizontal="right" vertical="distributed"/>
    </xf>
    <xf numFmtId="0" fontId="4" fillId="3" borderId="2" xfId="0" applyNumberFormat="1" applyFont="1" applyFill="1" applyBorder="1" applyAlignment="1">
      <alignment horizontal="right" vertical="distributed"/>
    </xf>
    <xf numFmtId="0" fontId="7" fillId="3" borderId="13" xfId="0" applyNumberFormat="1" applyFont="1" applyFill="1" applyBorder="1" applyAlignment="1">
      <alignment horizontal="right" vertical="distributed"/>
    </xf>
    <xf numFmtId="49" fontId="4" fillId="3" borderId="0" xfId="0" applyNumberFormat="1" applyFont="1" applyFill="1"/>
    <xf numFmtId="49" fontId="2" fillId="3" borderId="0" xfId="0" applyNumberFormat="1" applyFont="1" applyFill="1"/>
    <xf numFmtId="0" fontId="7" fillId="3" borderId="0" xfId="0" applyNumberFormat="1" applyFont="1" applyFill="1" applyAlignment="1">
      <alignment horizontal="right" vertical="distributed"/>
    </xf>
    <xf numFmtId="49" fontId="4" fillId="3" borderId="5" xfId="0" applyNumberFormat="1" applyFont="1" applyFill="1" applyBorder="1" applyAlignment="1">
      <alignment horizontal="right" vertical="distributed"/>
    </xf>
    <xf numFmtId="177" fontId="4" fillId="3" borderId="0" xfId="0" applyNumberFormat="1" applyFont="1" applyFill="1" applyAlignment="1">
      <alignment horizontal="right" vertical="distributed"/>
    </xf>
    <xf numFmtId="177" fontId="4" fillId="3" borderId="4" xfId="0" applyNumberFormat="1" applyFont="1" applyFill="1" applyBorder="1" applyAlignment="1">
      <alignment horizontal="right" vertical="distributed"/>
    </xf>
    <xf numFmtId="0" fontId="7" fillId="3" borderId="0" xfId="0" applyNumberFormat="1" applyFont="1" applyFill="1" applyAlignment="1">
      <alignment horizontal="right" vertical="center"/>
    </xf>
    <xf numFmtId="0" fontId="4" fillId="3" borderId="5" xfId="0" applyNumberFormat="1" applyFont="1" applyFill="1" applyBorder="1" applyAlignment="1">
      <alignment vertical="distributed"/>
    </xf>
    <xf numFmtId="0" fontId="4" fillId="3" borderId="4" xfId="0" applyNumberFormat="1" applyFont="1" applyFill="1" applyBorder="1" applyAlignment="1">
      <alignment vertical="distributed"/>
    </xf>
    <xf numFmtId="0" fontId="7" fillId="3" borderId="5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distributed"/>
    </xf>
    <xf numFmtId="0" fontId="2" fillId="3" borderId="15" xfId="0" applyFont="1" applyFill="1" applyBorder="1"/>
    <xf numFmtId="49" fontId="7" fillId="3" borderId="25" xfId="0" applyNumberFormat="1" applyFont="1" applyFill="1" applyBorder="1" applyAlignment="1">
      <alignment horizontal="center" vertical="center" shrinkToFit="1"/>
    </xf>
    <xf numFmtId="49" fontId="7" fillId="3" borderId="23" xfId="0" applyNumberFormat="1" applyFont="1" applyFill="1" applyBorder="1" applyAlignment="1">
      <alignment horizontal="center" vertical="center" shrinkToFit="1"/>
    </xf>
    <xf numFmtId="49" fontId="7" fillId="3" borderId="18" xfId="0" applyNumberFormat="1" applyFont="1" applyFill="1" applyBorder="1" applyAlignment="1">
      <alignment horizontal="center" vertical="center" shrinkToFit="1"/>
    </xf>
    <xf numFmtId="176" fontId="7" fillId="3" borderId="0" xfId="0" applyNumberFormat="1" applyFont="1" applyFill="1" applyAlignment="1">
      <alignment horizontal="right" vertical="distributed"/>
    </xf>
    <xf numFmtId="176" fontId="4" fillId="3" borderId="0" xfId="0" applyNumberFormat="1" applyFont="1" applyFill="1" applyBorder="1" applyAlignment="1">
      <alignment horizontal="right" vertical="distributed"/>
    </xf>
    <xf numFmtId="176" fontId="7" fillId="3" borderId="4" xfId="0" applyNumberFormat="1" applyFont="1" applyFill="1" applyBorder="1" applyAlignment="1">
      <alignment horizontal="right" vertical="distributed"/>
    </xf>
    <xf numFmtId="176" fontId="4" fillId="3" borderId="6" xfId="0" applyNumberFormat="1" applyFont="1" applyFill="1" applyBorder="1" applyAlignment="1">
      <alignment horizontal="right" vertical="distributed"/>
    </xf>
    <xf numFmtId="176" fontId="4" fillId="3" borderId="4" xfId="0" applyNumberFormat="1" applyFont="1" applyFill="1" applyBorder="1" applyAlignment="1">
      <alignment horizontal="right" vertical="distributed"/>
    </xf>
    <xf numFmtId="49" fontId="5" fillId="3" borderId="1" xfId="0" applyNumberFormat="1" applyFont="1" applyFill="1" applyBorder="1" applyAlignment="1">
      <alignment vertical="center"/>
    </xf>
    <xf numFmtId="49" fontId="7" fillId="3" borderId="31" xfId="0" applyNumberFormat="1" applyFont="1" applyFill="1" applyBorder="1" applyAlignment="1">
      <alignment horizontal="center" vertical="center"/>
    </xf>
    <xf numFmtId="49" fontId="7" fillId="3" borderId="32" xfId="0" applyNumberFormat="1" applyFont="1" applyFill="1" applyBorder="1" applyAlignment="1">
      <alignment horizontal="center" vertical="center" wrapText="1"/>
    </xf>
    <xf numFmtId="49" fontId="18" fillId="3" borderId="32" xfId="0" applyNumberFormat="1" applyFont="1" applyFill="1" applyBorder="1" applyAlignment="1">
      <alignment horizontal="center" vertical="center" wrapText="1"/>
    </xf>
    <xf numFmtId="49" fontId="7" fillId="3" borderId="33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34" xfId="0" applyNumberFormat="1" applyFont="1" applyFill="1" applyBorder="1" applyAlignment="1">
      <alignment horizontal="center" vertical="center" wrapText="1"/>
    </xf>
    <xf numFmtId="49" fontId="18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right" vertical="distributed"/>
    </xf>
    <xf numFmtId="176" fontId="4" fillId="3" borderId="34" xfId="0" applyNumberFormat="1" applyFont="1" applyFill="1" applyBorder="1" applyAlignment="1">
      <alignment horizontal="right" vertical="distributed"/>
    </xf>
    <xf numFmtId="176" fontId="4" fillId="3" borderId="35" xfId="0" applyNumberFormat="1" applyFont="1" applyFill="1" applyBorder="1" applyAlignment="1">
      <alignment horizontal="right" vertical="distributed"/>
    </xf>
    <xf numFmtId="3" fontId="4" fillId="3" borderId="34" xfId="0" applyNumberFormat="1" applyFont="1" applyFill="1" applyBorder="1"/>
    <xf numFmtId="0" fontId="4" fillId="3" borderId="34" xfId="0" applyNumberFormat="1" applyFont="1" applyFill="1" applyBorder="1"/>
    <xf numFmtId="49" fontId="4" fillId="3" borderId="34" xfId="0" applyNumberFormat="1" applyFont="1" applyFill="1" applyBorder="1" applyAlignment="1">
      <alignment horizontal="right"/>
    </xf>
    <xf numFmtId="3" fontId="4" fillId="3" borderId="35" xfId="0" applyNumberFormat="1" applyFont="1" applyFill="1" applyBorder="1"/>
    <xf numFmtId="0" fontId="4" fillId="3" borderId="34" xfId="0" applyNumberFormat="1" applyFont="1" applyFill="1" applyBorder="1" applyAlignment="1">
      <alignment horizontal="right"/>
    </xf>
    <xf numFmtId="49" fontId="4" fillId="3" borderId="36" xfId="0" applyNumberFormat="1" applyFont="1" applyFill="1" applyBorder="1" applyAlignment="1">
      <alignment horizontal="right" vertical="distributed"/>
    </xf>
    <xf numFmtId="3" fontId="4" fillId="3" borderId="37" xfId="0" applyNumberFormat="1" applyFont="1" applyFill="1" applyBorder="1"/>
    <xf numFmtId="0" fontId="4" fillId="3" borderId="37" xfId="0" applyNumberFormat="1" applyFont="1" applyFill="1" applyBorder="1" applyAlignment="1">
      <alignment horizontal="right"/>
    </xf>
    <xf numFmtId="49" fontId="4" fillId="3" borderId="37" xfId="0" applyNumberFormat="1" applyFont="1" applyFill="1" applyBorder="1" applyAlignment="1">
      <alignment horizontal="right"/>
    </xf>
    <xf numFmtId="0" fontId="4" fillId="3" borderId="37" xfId="0" applyNumberFormat="1" applyFont="1" applyFill="1" applyBorder="1"/>
    <xf numFmtId="3" fontId="4" fillId="3" borderId="38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/>
    </xf>
    <xf numFmtId="49" fontId="7" fillId="3" borderId="42" xfId="0" applyNumberFormat="1" applyFont="1" applyFill="1" applyBorder="1" applyAlignment="1">
      <alignment horizontal="center" vertical="center"/>
    </xf>
    <xf numFmtId="49" fontId="7" fillId="3" borderId="34" xfId="0" applyNumberFormat="1" applyFont="1" applyFill="1" applyBorder="1" applyAlignment="1">
      <alignment horizontal="center" vertical="center"/>
    </xf>
    <xf numFmtId="0" fontId="4" fillId="3" borderId="34" xfId="0" applyNumberFormat="1" applyFont="1" applyFill="1" applyBorder="1" applyAlignment="1">
      <alignment horizontal="right" vertical="distributed"/>
    </xf>
    <xf numFmtId="0" fontId="7" fillId="3" borderId="0" xfId="0" applyNumberFormat="1" applyFont="1" applyFill="1" applyBorder="1" applyAlignment="1">
      <alignment horizontal="right" vertical="distributed"/>
    </xf>
    <xf numFmtId="38" fontId="4" fillId="3" borderId="34" xfId="3" applyFont="1" applyFill="1" applyBorder="1"/>
    <xf numFmtId="38" fontId="7" fillId="3" borderId="0" xfId="3" applyFont="1" applyFill="1" applyBorder="1"/>
    <xf numFmtId="38" fontId="4" fillId="3" borderId="0" xfId="3" applyFont="1" applyFill="1" applyBorder="1"/>
    <xf numFmtId="38" fontId="4" fillId="3" borderId="37" xfId="3" applyFont="1" applyFill="1" applyBorder="1"/>
    <xf numFmtId="38" fontId="7" fillId="3" borderId="36" xfId="3" applyFont="1" applyFill="1" applyBorder="1"/>
    <xf numFmtId="38" fontId="4" fillId="3" borderId="36" xfId="3" applyFont="1" applyFill="1" applyBorder="1"/>
    <xf numFmtId="49" fontId="7" fillId="3" borderId="44" xfId="0" applyNumberFormat="1" applyFont="1" applyFill="1" applyBorder="1" applyAlignment="1">
      <alignment horizontal="center" vertical="center"/>
    </xf>
    <xf numFmtId="49" fontId="7" fillId="3" borderId="32" xfId="0" applyNumberFormat="1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>
      <alignment horizontal="center" vertical="center" wrapText="1"/>
    </xf>
    <xf numFmtId="49" fontId="13" fillId="3" borderId="33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/>
    <xf numFmtId="49" fontId="4" fillId="3" borderId="34" xfId="0" applyNumberFormat="1" applyFont="1" applyFill="1" applyBorder="1"/>
    <xf numFmtId="49" fontId="4" fillId="3" borderId="35" xfId="0" applyNumberFormat="1" applyFont="1" applyFill="1" applyBorder="1"/>
    <xf numFmtId="49" fontId="4" fillId="3" borderId="45" xfId="0" applyNumberFormat="1" applyFont="1" applyFill="1" applyBorder="1" applyAlignment="1">
      <alignment horizontal="right" vertical="distributed"/>
    </xf>
    <xf numFmtId="38" fontId="4" fillId="3" borderId="35" xfId="3" applyFont="1" applyFill="1" applyBorder="1"/>
    <xf numFmtId="49" fontId="4" fillId="3" borderId="43" xfId="0" applyNumberFormat="1" applyFont="1" applyFill="1" applyBorder="1" applyAlignment="1">
      <alignment horizontal="right" vertical="distributed"/>
    </xf>
    <xf numFmtId="38" fontId="4" fillId="3" borderId="38" xfId="3" applyFont="1" applyFill="1" applyBorder="1"/>
    <xf numFmtId="49" fontId="7" fillId="3" borderId="28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/>
    <xf numFmtId="49" fontId="4" fillId="3" borderId="5" xfId="0" applyNumberFormat="1" applyFont="1" applyFill="1" applyBorder="1"/>
    <xf numFmtId="176" fontId="4" fillId="3" borderId="0" xfId="0" applyNumberFormat="1" applyFont="1" applyFill="1" applyAlignment="1">
      <alignment horizontal="right" vertical="distributed"/>
    </xf>
    <xf numFmtId="38" fontId="4" fillId="3" borderId="4" xfId="3" applyFont="1" applyFill="1" applyBorder="1" applyAlignment="1">
      <alignment horizontal="right"/>
    </xf>
    <xf numFmtId="38" fontId="4" fillId="3" borderId="5" xfId="3" applyFont="1" applyFill="1" applyBorder="1" applyAlignment="1">
      <alignment horizontal="right"/>
    </xf>
    <xf numFmtId="38" fontId="4" fillId="3" borderId="6" xfId="3" applyFont="1" applyFill="1" applyBorder="1" applyAlignment="1">
      <alignment horizontal="right"/>
    </xf>
    <xf numFmtId="38" fontId="4" fillId="3" borderId="14" xfId="3" applyFont="1" applyFill="1" applyBorder="1" applyAlignment="1">
      <alignment horizontal="right"/>
    </xf>
    <xf numFmtId="176" fontId="4" fillId="3" borderId="3" xfId="0" applyNumberFormat="1" applyFont="1" applyFill="1" applyBorder="1" applyAlignment="1">
      <alignment horizontal="right" vertical="distributed"/>
    </xf>
    <xf numFmtId="49" fontId="4" fillId="3" borderId="12" xfId="0" applyNumberFormat="1" applyFont="1" applyFill="1" applyBorder="1"/>
    <xf numFmtId="49" fontId="4" fillId="3" borderId="11" xfId="0" applyNumberFormat="1" applyFont="1" applyFill="1" applyBorder="1"/>
    <xf numFmtId="38" fontId="4" fillId="3" borderId="0" xfId="3" applyFont="1" applyFill="1" applyBorder="1" applyAlignment="1">
      <alignment horizontal="right"/>
    </xf>
    <xf numFmtId="38" fontId="4" fillId="3" borderId="3" xfId="3" applyFont="1" applyFill="1" applyBorder="1" applyAlignment="1">
      <alignment horizontal="right"/>
    </xf>
    <xf numFmtId="49" fontId="4" fillId="3" borderId="4" xfId="0" applyNumberFormat="1" applyFont="1" applyFill="1" applyBorder="1"/>
    <xf numFmtId="3" fontId="4" fillId="3" borderId="0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176" fontId="7" fillId="3" borderId="14" xfId="0" applyNumberFormat="1" applyFont="1" applyFill="1" applyBorder="1" applyAlignment="1">
      <alignment horizontal="right" vertical="distributed"/>
    </xf>
    <xf numFmtId="176" fontId="4" fillId="3" borderId="14" xfId="0" applyNumberFormat="1" applyFont="1" applyFill="1" applyBorder="1" applyAlignment="1">
      <alignment horizontal="right" vertical="distributed"/>
    </xf>
    <xf numFmtId="179" fontId="4" fillId="3" borderId="6" xfId="0" applyNumberFormat="1" applyFont="1" applyFill="1" applyBorder="1" applyAlignment="1">
      <alignment horizontal="right" vertical="distributed"/>
    </xf>
    <xf numFmtId="38" fontId="4" fillId="3" borderId="5" xfId="3" applyFont="1" applyFill="1" applyBorder="1" applyAlignment="1">
      <alignment horizontal="right" vertical="distributed"/>
    </xf>
    <xf numFmtId="179" fontId="4" fillId="3" borderId="0" xfId="0" applyNumberFormat="1" applyFont="1" applyFill="1" applyBorder="1" applyAlignment="1">
      <alignment horizontal="right" vertical="distributed"/>
    </xf>
    <xf numFmtId="38" fontId="4" fillId="3" borderId="4" xfId="3" applyFont="1" applyFill="1" applyBorder="1" applyAlignment="1">
      <alignment horizontal="right" vertical="distributed"/>
    </xf>
    <xf numFmtId="38" fontId="4" fillId="3" borderId="6" xfId="3" applyFont="1" applyFill="1" applyBorder="1" applyAlignment="1">
      <alignment horizontal="right" vertical="distributed"/>
    </xf>
    <xf numFmtId="179" fontId="4" fillId="3" borderId="14" xfId="0" applyNumberFormat="1" applyFont="1" applyFill="1" applyBorder="1" applyAlignment="1">
      <alignment horizontal="right" vertical="distributed"/>
    </xf>
    <xf numFmtId="38" fontId="4" fillId="3" borderId="14" xfId="3" applyFont="1" applyFill="1" applyBorder="1" applyAlignment="1">
      <alignment horizontal="right" vertical="distributed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38" fontId="7" fillId="3" borderId="4" xfId="3" applyFont="1" applyFill="1" applyBorder="1" applyAlignment="1">
      <alignment wrapText="1"/>
    </xf>
    <xf numFmtId="38" fontId="4" fillId="3" borderId="5" xfId="3" applyFont="1" applyFill="1" applyBorder="1" applyAlignment="1">
      <alignment wrapText="1"/>
    </xf>
    <xf numFmtId="38" fontId="4" fillId="3" borderId="0" xfId="3" applyFont="1" applyFill="1" applyBorder="1" applyAlignment="1">
      <alignment wrapText="1"/>
    </xf>
    <xf numFmtId="38" fontId="4" fillId="3" borderId="4" xfId="3" applyFont="1" applyFill="1" applyBorder="1" applyAlignment="1">
      <alignment wrapText="1"/>
    </xf>
    <xf numFmtId="38" fontId="7" fillId="3" borderId="5" xfId="3" applyFont="1" applyFill="1" applyBorder="1" applyAlignment="1">
      <alignment wrapText="1"/>
    </xf>
    <xf numFmtId="38" fontId="7" fillId="3" borderId="6" xfId="3" applyFont="1" applyFill="1" applyBorder="1" applyAlignment="1">
      <alignment wrapText="1"/>
    </xf>
    <xf numFmtId="38" fontId="4" fillId="3" borderId="6" xfId="3" applyFont="1" applyFill="1" applyBorder="1" applyAlignment="1">
      <alignment wrapText="1"/>
    </xf>
    <xf numFmtId="38" fontId="7" fillId="3" borderId="14" xfId="3" applyFont="1" applyFill="1" applyBorder="1"/>
    <xf numFmtId="38" fontId="4" fillId="3" borderId="14" xfId="3" applyFont="1" applyFill="1" applyBorder="1"/>
    <xf numFmtId="38" fontId="7" fillId="3" borderId="4" xfId="3" applyFont="1" applyFill="1" applyBorder="1"/>
    <xf numFmtId="38" fontId="4" fillId="3" borderId="5" xfId="3" applyFont="1" applyFill="1" applyBorder="1"/>
    <xf numFmtId="38" fontId="4" fillId="3" borderId="4" xfId="3" applyFont="1" applyFill="1" applyBorder="1"/>
    <xf numFmtId="38" fontId="7" fillId="3" borderId="5" xfId="3" applyFont="1" applyFill="1" applyBorder="1"/>
    <xf numFmtId="38" fontId="7" fillId="3" borderId="6" xfId="3" applyFont="1" applyFill="1" applyBorder="1"/>
    <xf numFmtId="38" fontId="4" fillId="3" borderId="6" xfId="3" applyFont="1" applyFill="1" applyBorder="1"/>
    <xf numFmtId="38" fontId="7" fillId="3" borderId="5" xfId="3" applyFont="1" applyFill="1" applyBorder="1" applyAlignment="1">
      <alignment horizontal="right" vertical="distributed"/>
    </xf>
    <xf numFmtId="38" fontId="7" fillId="3" borderId="4" xfId="3" applyFont="1" applyFill="1" applyBorder="1" applyAlignment="1">
      <alignment horizontal="right" vertical="distributed"/>
    </xf>
    <xf numFmtId="38" fontId="2" fillId="3" borderId="4" xfId="3" applyFont="1" applyFill="1" applyBorder="1" applyAlignment="1">
      <alignment horizontal="right" vertical="distributed"/>
    </xf>
    <xf numFmtId="38" fontId="2" fillId="3" borderId="5" xfId="3" applyFont="1" applyFill="1" applyBorder="1" applyAlignment="1">
      <alignment horizontal="right" vertical="distributed"/>
    </xf>
    <xf numFmtId="38" fontId="7" fillId="3" borderId="6" xfId="3" applyFont="1" applyFill="1" applyBorder="1" applyAlignment="1">
      <alignment horizontal="right" vertical="distributed"/>
    </xf>
    <xf numFmtId="38" fontId="2" fillId="3" borderId="6" xfId="3" applyFont="1" applyFill="1" applyBorder="1" applyAlignment="1">
      <alignment horizontal="right" vertical="distributed"/>
    </xf>
    <xf numFmtId="38" fontId="7" fillId="3" borderId="14" xfId="3" applyFont="1" applyFill="1" applyBorder="1" applyAlignment="1">
      <alignment horizontal="right" vertical="distributed"/>
    </xf>
    <xf numFmtId="0" fontId="5" fillId="3" borderId="15" xfId="0" applyFont="1" applyFill="1" applyBorder="1" applyAlignment="1">
      <alignment horizontal="right" vertical="center"/>
    </xf>
    <xf numFmtId="38" fontId="7" fillId="3" borderId="0" xfId="0" applyNumberFormat="1" applyFont="1" applyFill="1" applyAlignment="1">
      <alignment horizontal="right" vertical="center" wrapText="1"/>
    </xf>
    <xf numFmtId="38" fontId="7" fillId="3" borderId="4" xfId="0" applyNumberFormat="1" applyFont="1" applyFill="1" applyBorder="1" applyAlignment="1">
      <alignment horizontal="right" vertical="center" wrapText="1"/>
    </xf>
    <xf numFmtId="38" fontId="7" fillId="3" borderId="5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8" fontId="7" fillId="3" borderId="0" xfId="0" applyNumberFormat="1" applyFont="1" applyFill="1" applyBorder="1" applyAlignment="1">
      <alignment horizontal="right" vertical="center" wrapText="1"/>
    </xf>
    <xf numFmtId="49" fontId="4" fillId="3" borderId="10" xfId="0" applyNumberFormat="1" applyFont="1" applyFill="1" applyBorder="1" applyAlignment="1">
      <alignment horizontal="right" vertical="distributed"/>
    </xf>
    <xf numFmtId="0" fontId="2" fillId="3" borderId="22" xfId="0" applyFont="1" applyFill="1" applyBorder="1"/>
    <xf numFmtId="176" fontId="5" fillId="0" borderId="5" xfId="0" applyNumberFormat="1" applyFont="1" applyFill="1" applyBorder="1" applyAlignment="1">
      <alignment horizontal="right" vertical="distributed"/>
    </xf>
    <xf numFmtId="0" fontId="4" fillId="0" borderId="4" xfId="0" applyNumberFormat="1" applyFont="1" applyFill="1" applyBorder="1" applyAlignment="1">
      <alignment horizontal="right" vertical="distributed"/>
    </xf>
    <xf numFmtId="49" fontId="14" fillId="3" borderId="0" xfId="0" applyNumberFormat="1" applyFont="1" applyFill="1"/>
    <xf numFmtId="0" fontId="14" fillId="3" borderId="0" xfId="0" applyFont="1" applyFill="1"/>
    <xf numFmtId="0" fontId="2" fillId="3" borderId="0" xfId="0" applyFont="1" applyFill="1" applyBorder="1"/>
    <xf numFmtId="49" fontId="4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vertical="center"/>
    </xf>
    <xf numFmtId="0" fontId="5" fillId="3" borderId="0" xfId="0" applyFont="1" applyFill="1" applyBorder="1" applyAlignment="1"/>
    <xf numFmtId="49" fontId="5" fillId="3" borderId="0" xfId="0" applyNumberFormat="1" applyFont="1" applyFill="1" applyAlignment="1">
      <alignment vertical="center"/>
    </xf>
    <xf numFmtId="0" fontId="4" fillId="3" borderId="0" xfId="0" applyFont="1" applyFill="1"/>
    <xf numFmtId="0" fontId="2" fillId="3" borderId="0" xfId="1" applyFont="1" applyFill="1" applyBorder="1" applyAlignment="1" applyProtection="1"/>
    <xf numFmtId="49" fontId="16" fillId="3" borderId="0" xfId="0" applyNumberFormat="1" applyFont="1" applyFill="1"/>
    <xf numFmtId="0" fontId="4" fillId="3" borderId="0" xfId="0" applyFont="1" applyFill="1" applyBorder="1"/>
    <xf numFmtId="0" fontId="4" fillId="3" borderId="0" xfId="0" applyFont="1" applyFill="1" applyBorder="1" applyAlignment="1"/>
    <xf numFmtId="0" fontId="4" fillId="3" borderId="22" xfId="0" applyFont="1" applyFill="1" applyBorder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38" fontId="4" fillId="0" borderId="5" xfId="3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/>
    </xf>
    <xf numFmtId="49" fontId="7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/>
    <xf numFmtId="0" fontId="2" fillId="3" borderId="22" xfId="1" applyFont="1" applyFill="1" applyBorder="1" applyAlignment="1" applyProtection="1"/>
    <xf numFmtId="0" fontId="4" fillId="3" borderId="22" xfId="0" applyFont="1" applyFill="1" applyBorder="1" applyAlignment="1"/>
    <xf numFmtId="49" fontId="5" fillId="3" borderId="1" xfId="0" applyNumberFormat="1" applyFont="1" applyFill="1" applyBorder="1" applyAlignment="1">
      <alignment horizontal="right" vertical="center"/>
    </xf>
    <xf numFmtId="49" fontId="5" fillId="3" borderId="0" xfId="0" applyNumberFormat="1" applyFont="1" applyFill="1" applyBorder="1" applyAlignment="1">
      <alignment horizontal="right" vertical="center"/>
    </xf>
    <xf numFmtId="49" fontId="4" fillId="3" borderId="0" xfId="0" applyNumberFormat="1" applyFont="1" applyFill="1" applyAlignment="1">
      <alignment horizontal="right" vertical="distributed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5" fillId="3" borderId="22" xfId="0" applyFont="1" applyFill="1" applyBorder="1" applyAlignment="1">
      <alignment horizontal="right"/>
    </xf>
    <xf numFmtId="49" fontId="7" fillId="3" borderId="20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/>
    </xf>
    <xf numFmtId="49" fontId="16" fillId="3" borderId="1" xfId="0" applyNumberFormat="1" applyFont="1" applyFill="1" applyBorder="1" applyAlignment="1">
      <alignment vertical="top" wrapText="1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4" xfId="0" applyNumberFormat="1" applyFont="1" applyFill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distributed"/>
    </xf>
    <xf numFmtId="176" fontId="4" fillId="0" borderId="0" xfId="0" applyNumberFormat="1" applyFont="1" applyFill="1" applyBorder="1" applyAlignment="1">
      <alignment horizontal="right" vertical="distributed"/>
    </xf>
    <xf numFmtId="0" fontId="4" fillId="3" borderId="1" xfId="0" applyNumberFormat="1" applyFont="1" applyFill="1" applyBorder="1" applyAlignment="1">
      <alignment horizontal="right" vertical="distributed"/>
    </xf>
    <xf numFmtId="0" fontId="4" fillId="3" borderId="3" xfId="0" applyNumberFormat="1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right" vertical="distributed"/>
    </xf>
    <xf numFmtId="178" fontId="7" fillId="0" borderId="13" xfId="0" applyNumberFormat="1" applyFont="1" applyFill="1" applyBorder="1" applyAlignment="1">
      <alignment horizontal="right" vertical="distributed"/>
    </xf>
    <xf numFmtId="178" fontId="7" fillId="0" borderId="5" xfId="0" applyNumberFormat="1" applyFont="1" applyFill="1" applyBorder="1" applyAlignment="1">
      <alignment horizontal="right" vertical="distributed"/>
    </xf>
    <xf numFmtId="178" fontId="7" fillId="0" borderId="3" xfId="0" applyNumberFormat="1" applyFont="1" applyFill="1" applyBorder="1" applyAlignment="1">
      <alignment horizontal="right" vertical="distributed"/>
    </xf>
    <xf numFmtId="176" fontId="4" fillId="0" borderId="12" xfId="0" applyNumberFormat="1" applyFont="1" applyFill="1" applyBorder="1" applyAlignment="1">
      <alignment horizontal="right" vertical="distributed"/>
    </xf>
    <xf numFmtId="177" fontId="4" fillId="0" borderId="11" xfId="0" applyNumberFormat="1" applyFont="1" applyFill="1" applyBorder="1" applyAlignment="1">
      <alignment horizontal="right" vertical="distributed"/>
    </xf>
    <xf numFmtId="176" fontId="4" fillId="0" borderId="26" xfId="0" applyNumberFormat="1" applyFont="1" applyFill="1" applyBorder="1" applyAlignment="1">
      <alignment horizontal="right" vertical="distributed"/>
    </xf>
    <xf numFmtId="176" fontId="4" fillId="0" borderId="11" xfId="0" applyNumberFormat="1" applyFont="1" applyFill="1" applyBorder="1" applyAlignment="1">
      <alignment horizontal="right" vertical="distributed"/>
    </xf>
    <xf numFmtId="177" fontId="4" fillId="0" borderId="1" xfId="0" applyNumberFormat="1" applyFont="1" applyFill="1" applyBorder="1" applyAlignment="1">
      <alignment horizontal="right" vertical="distributed"/>
    </xf>
    <xf numFmtId="176" fontId="4" fillId="0" borderId="14" xfId="0" applyNumberFormat="1" applyFont="1" applyFill="1" applyBorder="1" applyAlignment="1">
      <alignment horizontal="right" vertical="distributed"/>
    </xf>
    <xf numFmtId="177" fontId="4" fillId="0" borderId="3" xfId="0" applyNumberFormat="1" applyFont="1" applyFill="1" applyBorder="1" applyAlignment="1">
      <alignment horizontal="right" vertical="distributed"/>
    </xf>
    <xf numFmtId="176" fontId="7" fillId="3" borderId="13" xfId="0" applyNumberFormat="1" applyFont="1" applyFill="1" applyBorder="1" applyAlignment="1">
      <alignment horizontal="right" vertical="distributed"/>
    </xf>
    <xf numFmtId="176" fontId="4" fillId="3" borderId="13" xfId="0" applyNumberFormat="1" applyFont="1" applyFill="1" applyBorder="1" applyAlignment="1">
      <alignment horizontal="right" vertical="distributed"/>
    </xf>
    <xf numFmtId="176" fontId="4" fillId="3" borderId="2" xfId="0" applyNumberFormat="1" applyFont="1" applyFill="1" applyBorder="1" applyAlignment="1">
      <alignment horizontal="right" vertical="distributed"/>
    </xf>
    <xf numFmtId="3" fontId="4" fillId="0" borderId="34" xfId="0" applyNumberFormat="1" applyFont="1" applyFill="1" applyBorder="1"/>
    <xf numFmtId="0" fontId="4" fillId="0" borderId="34" xfId="0" applyNumberFormat="1" applyFont="1" applyFill="1" applyBorder="1" applyAlignment="1">
      <alignment horizontal="right"/>
    </xf>
    <xf numFmtId="49" fontId="4" fillId="0" borderId="34" xfId="0" applyNumberFormat="1" applyFont="1" applyFill="1" applyBorder="1" applyAlignment="1">
      <alignment horizontal="right"/>
    </xf>
    <xf numFmtId="0" fontId="4" fillId="0" borderId="34" xfId="0" applyNumberFormat="1" applyFont="1" applyFill="1" applyBorder="1"/>
    <xf numFmtId="3" fontId="4" fillId="0" borderId="35" xfId="0" applyNumberFormat="1" applyFont="1" applyFill="1" applyBorder="1"/>
    <xf numFmtId="38" fontId="4" fillId="0" borderId="34" xfId="3" applyFont="1" applyFill="1" applyBorder="1"/>
    <xf numFmtId="38" fontId="4" fillId="0" borderId="35" xfId="3" applyFont="1" applyFill="1" applyBorder="1"/>
    <xf numFmtId="49" fontId="4" fillId="0" borderId="45" xfId="0" applyNumberFormat="1" applyFont="1" applyFill="1" applyBorder="1" applyAlignment="1">
      <alignment horizontal="right" vertical="distributed"/>
    </xf>
    <xf numFmtId="176" fontId="22" fillId="3" borderId="14" xfId="0" applyNumberFormat="1" applyFont="1" applyFill="1" applyBorder="1" applyAlignment="1">
      <alignment horizontal="right" vertical="distributed"/>
    </xf>
    <xf numFmtId="176" fontId="23" fillId="3" borderId="14" xfId="0" applyNumberFormat="1" applyFont="1" applyFill="1" applyBorder="1" applyAlignment="1">
      <alignment horizontal="right" vertical="distributed"/>
    </xf>
    <xf numFmtId="176" fontId="23" fillId="3" borderId="3" xfId="0" applyNumberFormat="1" applyFont="1" applyFill="1" applyBorder="1" applyAlignment="1">
      <alignment horizontal="right" vertical="distributed"/>
    </xf>
    <xf numFmtId="176" fontId="7" fillId="3" borderId="0" xfId="0" applyNumberFormat="1" applyFont="1" applyFill="1" applyBorder="1" applyAlignment="1">
      <alignment horizontal="right" vertical="distributed"/>
    </xf>
    <xf numFmtId="49" fontId="4" fillId="3" borderId="14" xfId="0" applyNumberFormat="1" applyFont="1" applyFill="1" applyBorder="1"/>
    <xf numFmtId="49" fontId="4" fillId="3" borderId="13" xfId="0" applyNumberFormat="1" applyFont="1" applyFill="1" applyBorder="1"/>
    <xf numFmtId="49" fontId="4" fillId="3" borderId="2" xfId="0" applyNumberFormat="1" applyFont="1" applyFill="1" applyBorder="1"/>
    <xf numFmtId="38" fontId="2" fillId="3" borderId="0" xfId="3" applyFont="1" applyFill="1" applyBorder="1" applyAlignment="1">
      <alignment horizontal="right" vertical="distributed"/>
    </xf>
    <xf numFmtId="176" fontId="7" fillId="3" borderId="9" xfId="0" applyNumberFormat="1" applyFont="1" applyFill="1" applyBorder="1" applyAlignment="1">
      <alignment horizontal="right" vertical="distributed"/>
    </xf>
    <xf numFmtId="176" fontId="7" fillId="3" borderId="8" xfId="0" applyNumberFormat="1" applyFont="1" applyFill="1" applyBorder="1" applyAlignment="1">
      <alignment horizontal="right" vertical="distributed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right" vertical="center"/>
    </xf>
    <xf numFmtId="0" fontId="7" fillId="3" borderId="17" xfId="0" applyFont="1" applyFill="1" applyBorder="1" applyAlignment="1"/>
    <xf numFmtId="0" fontId="7" fillId="3" borderId="14" xfId="0" applyFont="1" applyFill="1" applyBorder="1" applyAlignment="1"/>
    <xf numFmtId="0" fontId="7" fillId="3" borderId="1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2" fillId="3" borderId="22" xfId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>
      <alignment horizontal="right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49" fontId="7" fillId="3" borderId="20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 wrapText="1" shrinkToFit="1"/>
    </xf>
    <xf numFmtId="49" fontId="12" fillId="3" borderId="2" xfId="0" applyNumberFormat="1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>
      <alignment horizontal="right"/>
    </xf>
    <xf numFmtId="49" fontId="7" fillId="3" borderId="19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 shrinkToFit="1"/>
    </xf>
    <xf numFmtId="49" fontId="13" fillId="3" borderId="5" xfId="0" applyNumberFormat="1" applyFont="1" applyFill="1" applyBorder="1" applyAlignment="1">
      <alignment horizontal="center" vertical="center" shrinkToFit="1"/>
    </xf>
    <xf numFmtId="49" fontId="13" fillId="3" borderId="13" xfId="0" applyNumberFormat="1" applyFont="1" applyFill="1" applyBorder="1" applyAlignment="1">
      <alignment horizontal="center" vertical="center" shrinkToFit="1"/>
    </xf>
    <xf numFmtId="49" fontId="7" fillId="3" borderId="27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 shrinkToFit="1"/>
    </xf>
    <xf numFmtId="49" fontId="12" fillId="3" borderId="5" xfId="0" applyNumberFormat="1" applyFont="1" applyFill="1" applyBorder="1" applyAlignment="1">
      <alignment horizontal="center" vertical="center" wrapText="1" shrinkToFit="1"/>
    </xf>
    <xf numFmtId="49" fontId="12" fillId="3" borderId="13" xfId="0" applyNumberFormat="1" applyFont="1" applyFill="1" applyBorder="1" applyAlignment="1">
      <alignment horizontal="center" vertical="center" wrapText="1" shrinkToFit="1"/>
    </xf>
    <xf numFmtId="49" fontId="12" fillId="3" borderId="4" xfId="0" applyNumberFormat="1" applyFont="1" applyFill="1" applyBorder="1" applyAlignment="1">
      <alignment horizontal="center" vertical="center" wrapText="1" shrinkToFit="1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6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right"/>
    </xf>
    <xf numFmtId="49" fontId="18" fillId="3" borderId="16" xfId="0" applyNumberFormat="1" applyFont="1" applyFill="1" applyBorder="1" applyAlignment="1">
      <alignment horizontal="center" vertical="center" wrapText="1" shrinkToFit="1"/>
    </xf>
    <xf numFmtId="49" fontId="18" fillId="3" borderId="5" xfId="0" applyNumberFormat="1" applyFont="1" applyFill="1" applyBorder="1" applyAlignment="1">
      <alignment horizontal="center" vertical="center" wrapText="1" shrinkToFit="1"/>
    </xf>
    <xf numFmtId="49" fontId="18" fillId="3" borderId="13" xfId="0" applyNumberFormat="1" applyFont="1" applyFill="1" applyBorder="1" applyAlignment="1">
      <alignment horizontal="center" vertical="center" wrapText="1" shrinkToFit="1"/>
    </xf>
    <xf numFmtId="49" fontId="5" fillId="3" borderId="0" xfId="0" applyNumberFormat="1" applyFont="1" applyFill="1" applyBorder="1" applyAlignment="1">
      <alignment horizontal="right" vertical="top"/>
    </xf>
    <xf numFmtId="0" fontId="2" fillId="3" borderId="22" xfId="1" applyFont="1" applyFill="1" applyBorder="1" applyAlignment="1" applyProtection="1">
      <alignment horizontal="left"/>
    </xf>
    <xf numFmtId="49" fontId="12" fillId="3" borderId="19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 shrinkToFit="1"/>
    </xf>
    <xf numFmtId="49" fontId="7" fillId="3" borderId="13" xfId="0" applyNumberFormat="1" applyFont="1" applyFill="1" applyBorder="1" applyAlignment="1">
      <alignment horizontal="center" vertical="center" shrinkToFit="1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/>
    <xf numFmtId="49" fontId="7" fillId="3" borderId="19" xfId="0" applyNumberFormat="1" applyFont="1" applyFill="1" applyBorder="1" applyAlignment="1">
      <alignment horizontal="center" vertical="center" shrinkToFit="1"/>
    </xf>
    <xf numFmtId="49" fontId="7" fillId="3" borderId="2" xfId="0" applyNumberFormat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right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left" vertical="distributed"/>
    </xf>
    <xf numFmtId="49" fontId="7" fillId="0" borderId="24" xfId="0" applyNumberFormat="1" applyFont="1" applyFill="1" applyBorder="1" applyAlignment="1">
      <alignment horizontal="left" vertical="distributed"/>
    </xf>
    <xf numFmtId="49" fontId="16" fillId="0" borderId="0" xfId="0" applyNumberFormat="1" applyFont="1" applyFill="1" applyBorder="1" applyAlignment="1">
      <alignment horizontal="left" vertical="distributed"/>
    </xf>
    <xf numFmtId="49" fontId="16" fillId="0" borderId="6" xfId="0" applyNumberFormat="1" applyFont="1" applyFill="1" applyBorder="1" applyAlignment="1">
      <alignment horizontal="left" vertical="distributed"/>
    </xf>
    <xf numFmtId="49" fontId="4" fillId="0" borderId="0" xfId="0" applyNumberFormat="1" applyFont="1" applyFill="1" applyBorder="1" applyAlignment="1">
      <alignment horizontal="left" vertical="distributed"/>
    </xf>
    <xf numFmtId="49" fontId="4" fillId="0" borderId="6" xfId="0" applyNumberFormat="1" applyFont="1" applyFill="1" applyBorder="1" applyAlignment="1">
      <alignment horizontal="left" vertical="distributed"/>
    </xf>
    <xf numFmtId="49" fontId="4" fillId="0" borderId="1" xfId="0" applyNumberFormat="1" applyFont="1" applyFill="1" applyBorder="1" applyAlignment="1">
      <alignment horizontal="left" vertical="distributed"/>
    </xf>
    <xf numFmtId="49" fontId="4" fillId="0" borderId="26" xfId="0" applyNumberFormat="1" applyFont="1" applyFill="1" applyBorder="1" applyAlignment="1">
      <alignment horizontal="left" vertical="distributed"/>
    </xf>
    <xf numFmtId="49" fontId="4" fillId="0" borderId="3" xfId="0" applyNumberFormat="1" applyFont="1" applyFill="1" applyBorder="1" applyAlignment="1">
      <alignment horizontal="left" vertical="distributed"/>
    </xf>
    <xf numFmtId="49" fontId="4" fillId="0" borderId="14" xfId="0" applyNumberFormat="1" applyFont="1" applyFill="1" applyBorder="1" applyAlignment="1">
      <alignment horizontal="left" vertical="distributed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/>
    </xf>
    <xf numFmtId="49" fontId="7" fillId="3" borderId="24" xfId="0" applyNumberFormat="1" applyFont="1" applyFill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vertical="top" wrapText="1"/>
    </xf>
    <xf numFmtId="49" fontId="16" fillId="3" borderId="0" xfId="0" applyNumberFormat="1" applyFont="1" applyFill="1" applyBorder="1" applyAlignment="1">
      <alignment vertical="top" wrapText="1"/>
    </xf>
    <xf numFmtId="0" fontId="9" fillId="3" borderId="0" xfId="0" applyFont="1" applyFill="1" applyAlignment="1"/>
    <xf numFmtId="49" fontId="4" fillId="3" borderId="0" xfId="0" applyNumberFormat="1" applyFont="1" applyFill="1" applyBorder="1" applyAlignment="1">
      <alignment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 wrapText="1"/>
    </xf>
    <xf numFmtId="49" fontId="12" fillId="3" borderId="37" xfId="0" applyNumberFormat="1" applyFont="1" applyFill="1" applyBorder="1" applyAlignment="1">
      <alignment horizontal="center" vertical="center"/>
    </xf>
    <xf numFmtId="49" fontId="18" fillId="3" borderId="28" xfId="0" applyNumberFormat="1" applyFont="1" applyFill="1" applyBorder="1" applyAlignment="1">
      <alignment horizontal="center" vertical="center" wrapText="1"/>
    </xf>
    <xf numFmtId="49" fontId="18" fillId="3" borderId="27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right" vertical="distributed"/>
    </xf>
    <xf numFmtId="176" fontId="4" fillId="3" borderId="0" xfId="0" applyNumberFormat="1" applyFont="1" applyFill="1" applyBorder="1" applyAlignment="1">
      <alignment horizontal="right" vertical="distributed"/>
    </xf>
    <xf numFmtId="176" fontId="4" fillId="0" borderId="4" xfId="0" applyNumberFormat="1" applyFont="1" applyFill="1" applyBorder="1" applyAlignment="1">
      <alignment horizontal="right" vertical="distributed"/>
    </xf>
    <xf numFmtId="176" fontId="4" fillId="0" borderId="0" xfId="0" applyNumberFormat="1" applyFont="1" applyFill="1" applyBorder="1" applyAlignment="1">
      <alignment horizontal="right" vertical="distributed"/>
    </xf>
    <xf numFmtId="49" fontId="21" fillId="3" borderId="15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>
      <alignment horizontal="center" vertical="distributed"/>
    </xf>
    <xf numFmtId="49" fontId="7" fillId="3" borderId="15" xfId="0" applyNumberFormat="1" applyFont="1" applyFill="1" applyBorder="1" applyAlignment="1">
      <alignment horizontal="center" vertical="distributed"/>
    </xf>
    <xf numFmtId="49" fontId="7" fillId="3" borderId="17" xfId="0" applyNumberFormat="1" applyFont="1" applyFill="1" applyBorder="1" applyAlignment="1">
      <alignment horizontal="center" vertical="distributed"/>
    </xf>
    <xf numFmtId="49" fontId="7" fillId="3" borderId="27" xfId="0" applyNumberFormat="1" applyFont="1" applyFill="1" applyBorder="1" applyAlignment="1">
      <alignment horizontal="center" vertical="distributed"/>
    </xf>
    <xf numFmtId="49" fontId="7" fillId="3" borderId="21" xfId="0" applyNumberFormat="1" applyFont="1" applyFill="1" applyBorder="1" applyAlignment="1">
      <alignment horizontal="center" vertical="distributed"/>
    </xf>
    <xf numFmtId="49" fontId="7" fillId="3" borderId="3" xfId="0" applyNumberFormat="1" applyFont="1" applyFill="1" applyBorder="1" applyAlignment="1">
      <alignment horizontal="left" vertical="distributed"/>
    </xf>
    <xf numFmtId="49" fontId="7" fillId="3" borderId="14" xfId="0" applyNumberFormat="1" applyFont="1" applyFill="1" applyBorder="1" applyAlignment="1">
      <alignment horizontal="left" vertical="distributed"/>
    </xf>
    <xf numFmtId="49" fontId="5" fillId="3" borderId="1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vertical="distributed"/>
    </xf>
    <xf numFmtId="0" fontId="5" fillId="3" borderId="0" xfId="0" applyFont="1" applyFill="1" applyBorder="1" applyAlignment="1">
      <alignment horizontal="right" vertical="center"/>
    </xf>
    <xf numFmtId="49" fontId="7" fillId="3" borderId="19" xfId="0" applyNumberFormat="1" applyFont="1" applyFill="1" applyBorder="1" applyAlignment="1">
      <alignment horizontal="center" vertical="center" wrapText="1"/>
    </xf>
  </cellXfs>
  <cellStyles count="8">
    <cellStyle name="パーセント 2" xfId="2"/>
    <cellStyle name="ハイパーリンク" xfId="1" builtinId="8"/>
    <cellStyle name="桁区切り 2" xfId="3"/>
    <cellStyle name="桁区切り 3" xfId="4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6.&#25991;&#21270;&#12539;&#35251;&#20809;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26"/>
  <sheetViews>
    <sheetView tabSelected="1" workbookViewId="0">
      <selection activeCell="C1" sqref="C1"/>
    </sheetView>
  </sheetViews>
  <sheetFormatPr defaultRowHeight="13.5"/>
  <cols>
    <col min="1" max="1" width="2.5" customWidth="1"/>
    <col min="2" max="2" width="55.5" customWidth="1"/>
  </cols>
  <sheetData>
    <row r="1" spans="2:3" ht="31.5" customHeight="1">
      <c r="B1" s="1" t="s">
        <v>413</v>
      </c>
    </row>
    <row r="2" spans="2:3" ht="30" customHeight="1" thickBot="1">
      <c r="B2" s="6" t="s">
        <v>156</v>
      </c>
      <c r="C2" s="2" t="s">
        <v>157</v>
      </c>
    </row>
    <row r="3" spans="2:3" ht="30" customHeight="1" thickTop="1">
      <c r="B3" s="7" t="s">
        <v>173</v>
      </c>
      <c r="C3" s="8" t="s">
        <v>158</v>
      </c>
    </row>
    <row r="4" spans="2:3" ht="30" customHeight="1">
      <c r="B4" s="9" t="s">
        <v>174</v>
      </c>
      <c r="C4" s="3" t="s">
        <v>158</v>
      </c>
    </row>
    <row r="5" spans="2:3" ht="30" customHeight="1">
      <c r="B5" s="9" t="s">
        <v>175</v>
      </c>
      <c r="C5" s="3" t="s">
        <v>158</v>
      </c>
    </row>
    <row r="6" spans="2:3" ht="30" customHeight="1">
      <c r="B6" s="9" t="s">
        <v>176</v>
      </c>
      <c r="C6" s="3" t="s">
        <v>158</v>
      </c>
    </row>
    <row r="7" spans="2:3" ht="30" customHeight="1">
      <c r="B7" s="9" t="s">
        <v>228</v>
      </c>
      <c r="C7" s="3" t="s">
        <v>158</v>
      </c>
    </row>
    <row r="8" spans="2:3" ht="30" customHeight="1">
      <c r="B8" s="9" t="s">
        <v>229</v>
      </c>
      <c r="C8" s="3" t="s">
        <v>158</v>
      </c>
    </row>
    <row r="9" spans="2:3" ht="30" customHeight="1">
      <c r="B9" s="9" t="s">
        <v>230</v>
      </c>
      <c r="C9" s="3" t="s">
        <v>158</v>
      </c>
    </row>
    <row r="10" spans="2:3" ht="30" customHeight="1">
      <c r="B10" s="9" t="s">
        <v>231</v>
      </c>
      <c r="C10" s="3" t="s">
        <v>158</v>
      </c>
    </row>
    <row r="11" spans="2:3" ht="30" customHeight="1">
      <c r="B11" s="9" t="s">
        <v>232</v>
      </c>
      <c r="C11" s="3" t="s">
        <v>158</v>
      </c>
    </row>
    <row r="12" spans="2:3" ht="30" customHeight="1">
      <c r="B12" s="9" t="s">
        <v>233</v>
      </c>
      <c r="C12" s="3" t="s">
        <v>158</v>
      </c>
    </row>
    <row r="13" spans="2:3" ht="30" customHeight="1">
      <c r="B13" s="5" t="s">
        <v>234</v>
      </c>
      <c r="C13" s="3" t="s">
        <v>158</v>
      </c>
    </row>
    <row r="14" spans="2:3" ht="30" customHeight="1">
      <c r="B14" s="5" t="s">
        <v>235</v>
      </c>
      <c r="C14" s="3" t="s">
        <v>158</v>
      </c>
    </row>
    <row r="15" spans="2:3" ht="30" customHeight="1">
      <c r="B15" s="5" t="s">
        <v>236</v>
      </c>
      <c r="C15" s="3" t="s">
        <v>158</v>
      </c>
    </row>
    <row r="16" spans="2:3" ht="30" customHeight="1">
      <c r="B16" s="5" t="s">
        <v>237</v>
      </c>
      <c r="C16" s="3" t="s">
        <v>158</v>
      </c>
    </row>
    <row r="17" spans="2:3" ht="30" customHeight="1">
      <c r="B17" s="5" t="s">
        <v>238</v>
      </c>
      <c r="C17" s="3" t="s">
        <v>158</v>
      </c>
    </row>
    <row r="18" spans="2:3" ht="30" customHeight="1">
      <c r="B18" s="5" t="s">
        <v>239</v>
      </c>
      <c r="C18" s="3" t="s">
        <v>158</v>
      </c>
    </row>
    <row r="19" spans="2:3" ht="30" customHeight="1">
      <c r="B19" s="5" t="s">
        <v>240</v>
      </c>
      <c r="C19" s="3" t="s">
        <v>158</v>
      </c>
    </row>
    <row r="20" spans="2:3" ht="30" customHeight="1">
      <c r="B20" s="5" t="s">
        <v>241</v>
      </c>
      <c r="C20" s="3" t="s">
        <v>158</v>
      </c>
    </row>
    <row r="21" spans="2:3" ht="30" customHeight="1">
      <c r="B21" s="5" t="s">
        <v>242</v>
      </c>
      <c r="C21" s="3" t="s">
        <v>158</v>
      </c>
    </row>
    <row r="22" spans="2:3" ht="30" customHeight="1">
      <c r="B22" s="5" t="s">
        <v>243</v>
      </c>
      <c r="C22" s="3" t="s">
        <v>158</v>
      </c>
    </row>
    <row r="23" spans="2:3" ht="30" customHeight="1">
      <c r="B23" s="5" t="s">
        <v>244</v>
      </c>
      <c r="C23" s="3" t="s">
        <v>158</v>
      </c>
    </row>
    <row r="24" spans="2:3" ht="30" customHeight="1">
      <c r="B24" s="5" t="s">
        <v>245</v>
      </c>
      <c r="C24" s="3" t="s">
        <v>158</v>
      </c>
    </row>
    <row r="25" spans="2:3" ht="30" customHeight="1">
      <c r="B25" s="5" t="s">
        <v>246</v>
      </c>
      <c r="C25" s="3" t="s">
        <v>158</v>
      </c>
    </row>
    <row r="26" spans="2:3" ht="30" customHeight="1">
      <c r="B26" s="4" t="s">
        <v>247</v>
      </c>
      <c r="C26" s="3" t="s">
        <v>158</v>
      </c>
    </row>
  </sheetData>
  <phoneticPr fontId="3"/>
  <hyperlinks>
    <hyperlink ref="C3" location="'56'!A1" display="表示"/>
    <hyperlink ref="C4:C26" r:id="rId1" location="'57'!A1" display="表示"/>
    <hyperlink ref="C4" location="'57'!A1" display="表示"/>
    <hyperlink ref="C5" location="'58'!A1" display="表示"/>
    <hyperlink ref="C6" location="'59'!A1" display="表示"/>
    <hyperlink ref="C8" location="'61'!A1" display="表示"/>
    <hyperlink ref="C9" location="'63'!A1" display="表示"/>
    <hyperlink ref="C10" location="'63'!A1" display="表示"/>
    <hyperlink ref="C11" location="'64'!A1" display="表示"/>
    <hyperlink ref="C12" location="'65'!A1" display="表示"/>
    <hyperlink ref="C13" location="'66'!A1" display="表示"/>
    <hyperlink ref="C14" location="'67'!A1" display="表示"/>
    <hyperlink ref="C15" location="'68'!A1" display="表示"/>
    <hyperlink ref="C16" location="'69'!A1" display="表示"/>
    <hyperlink ref="C17" location="'70'!A1" display="表示"/>
    <hyperlink ref="C26" location="'79'!A1" display="表示"/>
    <hyperlink ref="C7" location="'60'!A1" display="表示"/>
    <hyperlink ref="C25" location="'78'!A1" display="表示"/>
    <hyperlink ref="C24" location="'77'!A1" display="表示"/>
    <hyperlink ref="C23" location="'76'!A1" display="表示"/>
    <hyperlink ref="C22" location="'75'!A1" display="表示"/>
    <hyperlink ref="C21" location="'74'!A1" display="表示"/>
    <hyperlink ref="C20" location="'73'!A1" display="表示"/>
    <hyperlink ref="C19" location="'72'!A1" display="表示"/>
    <hyperlink ref="C18" location="'71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8"/>
  <sheetViews>
    <sheetView zoomScaleNormal="100" zoomScaleSheetLayoutView="100" workbookViewId="0">
      <selection activeCell="G22" sqref="G22"/>
    </sheetView>
  </sheetViews>
  <sheetFormatPr defaultColWidth="11" defaultRowHeight="13.5"/>
  <cols>
    <col min="1" max="1" width="17" style="10" customWidth="1"/>
    <col min="2" max="16384" width="11" style="10"/>
  </cols>
  <sheetData>
    <row r="1" spans="1:10" ht="18" customHeight="1">
      <c r="A1" s="63" t="s">
        <v>159</v>
      </c>
    </row>
    <row r="2" spans="1:10" ht="19.5" customHeight="1">
      <c r="A2" s="350" t="s">
        <v>364</v>
      </c>
      <c r="B2" s="350"/>
      <c r="C2" s="79"/>
      <c r="D2" s="79"/>
      <c r="E2" s="79"/>
      <c r="F2" s="79"/>
      <c r="G2" s="79"/>
      <c r="H2" s="79"/>
      <c r="I2" s="79"/>
    </row>
    <row r="3" spans="1:10" ht="15" customHeight="1" thickBot="1">
      <c r="A3" s="40"/>
      <c r="F3" s="41"/>
      <c r="G3" s="41"/>
      <c r="H3" s="381" t="s">
        <v>365</v>
      </c>
      <c r="I3" s="381"/>
    </row>
    <row r="4" spans="1:10" ht="14.25" customHeight="1" thickTop="1">
      <c r="A4" s="397" t="s">
        <v>366</v>
      </c>
      <c r="B4" s="397"/>
      <c r="C4" s="398"/>
      <c r="D4" s="395" t="s">
        <v>367</v>
      </c>
      <c r="E4" s="395" t="s">
        <v>368</v>
      </c>
      <c r="F4" s="382" t="s">
        <v>218</v>
      </c>
      <c r="G4" s="384"/>
      <c r="H4" s="382" t="s">
        <v>219</v>
      </c>
      <c r="I4" s="383"/>
    </row>
    <row r="5" spans="1:10">
      <c r="A5" s="399"/>
      <c r="B5" s="399"/>
      <c r="C5" s="400"/>
      <c r="D5" s="396"/>
      <c r="E5" s="396"/>
      <c r="F5" s="76" t="s">
        <v>369</v>
      </c>
      <c r="G5" s="75" t="s">
        <v>370</v>
      </c>
      <c r="H5" s="76" t="s">
        <v>369</v>
      </c>
      <c r="I5" s="293" t="s">
        <v>370</v>
      </c>
    </row>
    <row r="6" spans="1:10" s="42" customFormat="1" ht="19.5" customHeight="1">
      <c r="A6" s="385" t="s">
        <v>124</v>
      </c>
      <c r="B6" s="385"/>
      <c r="C6" s="386"/>
      <c r="D6" s="294">
        <v>160207</v>
      </c>
      <c r="E6" s="295">
        <v>100.00000000000001</v>
      </c>
      <c r="F6" s="18">
        <v>38185</v>
      </c>
      <c r="G6" s="296">
        <v>100.00000000000001</v>
      </c>
      <c r="H6" s="136">
        <v>122022</v>
      </c>
      <c r="I6" s="297">
        <v>99.8</v>
      </c>
    </row>
    <row r="7" spans="1:10" ht="19.5" customHeight="1">
      <c r="A7" s="391" t="s">
        <v>123</v>
      </c>
      <c r="B7" s="391"/>
      <c r="C7" s="392"/>
      <c r="D7" s="298">
        <v>5307</v>
      </c>
      <c r="E7" s="299">
        <v>3.3</v>
      </c>
      <c r="F7" s="300">
        <v>356</v>
      </c>
      <c r="G7" s="299">
        <v>0.9</v>
      </c>
      <c r="H7" s="301">
        <v>4951</v>
      </c>
      <c r="I7" s="302">
        <v>4.0999999999999996</v>
      </c>
      <c r="J7" s="44"/>
    </row>
    <row r="8" spans="1:10" ht="19.5" customHeight="1">
      <c r="A8" s="389" t="s">
        <v>122</v>
      </c>
      <c r="B8" s="389"/>
      <c r="C8" s="390"/>
      <c r="D8" s="288">
        <v>6386</v>
      </c>
      <c r="E8" s="43">
        <v>4</v>
      </c>
      <c r="F8" s="48">
        <v>363</v>
      </c>
      <c r="G8" s="43">
        <v>1</v>
      </c>
      <c r="H8" s="22">
        <v>6023</v>
      </c>
      <c r="I8" s="44">
        <v>4.9000000000000004</v>
      </c>
    </row>
    <row r="9" spans="1:10" ht="19.5" customHeight="1">
      <c r="A9" s="389" t="s">
        <v>121</v>
      </c>
      <c r="B9" s="389"/>
      <c r="C9" s="390"/>
      <c r="D9" s="288">
        <v>13152</v>
      </c>
      <c r="E9" s="43">
        <v>8.1999999999999993</v>
      </c>
      <c r="F9" s="48">
        <v>1518</v>
      </c>
      <c r="G9" s="43">
        <v>4</v>
      </c>
      <c r="H9" s="22">
        <v>11634</v>
      </c>
      <c r="I9" s="44">
        <v>9.5</v>
      </c>
    </row>
    <row r="10" spans="1:10" ht="19.5" customHeight="1">
      <c r="A10" s="389" t="s">
        <v>120</v>
      </c>
      <c r="B10" s="389"/>
      <c r="C10" s="390"/>
      <c r="D10" s="288">
        <v>16149</v>
      </c>
      <c r="E10" s="43">
        <v>10.1</v>
      </c>
      <c r="F10" s="48">
        <v>1727</v>
      </c>
      <c r="G10" s="43">
        <v>4.5</v>
      </c>
      <c r="H10" s="22">
        <v>14422</v>
      </c>
      <c r="I10" s="44">
        <v>11.8</v>
      </c>
    </row>
    <row r="11" spans="1:10" ht="19.5" customHeight="1">
      <c r="A11" s="389" t="s">
        <v>119</v>
      </c>
      <c r="B11" s="389"/>
      <c r="C11" s="390"/>
      <c r="D11" s="288">
        <v>11350</v>
      </c>
      <c r="E11" s="43">
        <v>7.1</v>
      </c>
      <c r="F11" s="48">
        <v>2516</v>
      </c>
      <c r="G11" s="43">
        <v>6.6</v>
      </c>
      <c r="H11" s="22">
        <v>8834</v>
      </c>
      <c r="I11" s="44">
        <v>7.2</v>
      </c>
    </row>
    <row r="12" spans="1:10" ht="19.5" customHeight="1">
      <c r="A12" s="387" t="s">
        <v>118</v>
      </c>
      <c r="B12" s="387"/>
      <c r="C12" s="388"/>
      <c r="D12" s="288">
        <v>8316</v>
      </c>
      <c r="E12" s="43">
        <v>5.2</v>
      </c>
      <c r="F12" s="48">
        <v>973</v>
      </c>
      <c r="G12" s="43">
        <v>2.5</v>
      </c>
      <c r="H12" s="22">
        <v>7343</v>
      </c>
      <c r="I12" s="44">
        <v>6</v>
      </c>
    </row>
    <row r="13" spans="1:10" ht="19.5" customHeight="1">
      <c r="A13" s="389" t="s">
        <v>117</v>
      </c>
      <c r="B13" s="389"/>
      <c r="C13" s="390"/>
      <c r="D13" s="288">
        <v>4099</v>
      </c>
      <c r="E13" s="43">
        <v>2.6</v>
      </c>
      <c r="F13" s="48">
        <v>652</v>
      </c>
      <c r="G13" s="43">
        <v>1.7</v>
      </c>
      <c r="H13" s="22">
        <v>3447</v>
      </c>
      <c r="I13" s="44">
        <v>2.8</v>
      </c>
    </row>
    <row r="14" spans="1:10" ht="19.5" customHeight="1">
      <c r="A14" s="389" t="s">
        <v>116</v>
      </c>
      <c r="B14" s="389"/>
      <c r="C14" s="390"/>
      <c r="D14" s="288">
        <v>12193</v>
      </c>
      <c r="E14" s="43">
        <v>7.6</v>
      </c>
      <c r="F14" s="48">
        <v>1969</v>
      </c>
      <c r="G14" s="43">
        <v>5.2</v>
      </c>
      <c r="H14" s="22">
        <v>10224</v>
      </c>
      <c r="I14" s="44">
        <v>8.4</v>
      </c>
    </row>
    <row r="15" spans="1:10" ht="19.5" customHeight="1">
      <c r="A15" s="389" t="s">
        <v>115</v>
      </c>
      <c r="B15" s="389"/>
      <c r="C15" s="390"/>
      <c r="D15" s="288">
        <v>2229</v>
      </c>
      <c r="E15" s="43">
        <v>1.4</v>
      </c>
      <c r="F15" s="48">
        <v>493</v>
      </c>
      <c r="G15" s="43">
        <v>1.3</v>
      </c>
      <c r="H15" s="22">
        <v>1736</v>
      </c>
      <c r="I15" s="44">
        <v>1.4</v>
      </c>
    </row>
    <row r="16" spans="1:10" ht="19.5" customHeight="1">
      <c r="A16" s="389" t="s">
        <v>114</v>
      </c>
      <c r="B16" s="389"/>
      <c r="C16" s="390"/>
      <c r="D16" s="288">
        <v>65091</v>
      </c>
      <c r="E16" s="43">
        <v>40.6</v>
      </c>
      <c r="F16" s="48">
        <v>27466</v>
      </c>
      <c r="G16" s="43">
        <v>71.900000000000006</v>
      </c>
      <c r="H16" s="22">
        <v>37625</v>
      </c>
      <c r="I16" s="44">
        <v>30.8</v>
      </c>
    </row>
    <row r="17" spans="1:9" ht="19.5" customHeight="1">
      <c r="A17" s="393" t="s">
        <v>113</v>
      </c>
      <c r="B17" s="393"/>
      <c r="C17" s="394"/>
      <c r="D17" s="45">
        <v>15935</v>
      </c>
      <c r="E17" s="46">
        <v>9.9</v>
      </c>
      <c r="F17" s="303">
        <v>152</v>
      </c>
      <c r="G17" s="46">
        <v>0.4</v>
      </c>
      <c r="H17" s="23">
        <v>15783</v>
      </c>
      <c r="I17" s="304">
        <v>12.9</v>
      </c>
    </row>
    <row r="18" spans="1:9" ht="18" customHeight="1">
      <c r="A18" s="259" t="s">
        <v>164</v>
      </c>
      <c r="B18" s="126"/>
      <c r="C18" s="126"/>
      <c r="D18" s="126"/>
      <c r="E18" s="126"/>
      <c r="F18" s="126"/>
      <c r="G18" s="126"/>
      <c r="H18" s="260"/>
      <c r="I18" s="260"/>
    </row>
  </sheetData>
  <mergeCells count="19">
    <mergeCell ref="A2:B2"/>
    <mergeCell ref="A15:C15"/>
    <mergeCell ref="A16:C16"/>
    <mergeCell ref="A17:C17"/>
    <mergeCell ref="E4:E5"/>
    <mergeCell ref="D4:D5"/>
    <mergeCell ref="A4:C5"/>
    <mergeCell ref="A8:C8"/>
    <mergeCell ref="A9:C9"/>
    <mergeCell ref="A10:C10"/>
    <mergeCell ref="A13:C13"/>
    <mergeCell ref="A14:C14"/>
    <mergeCell ref="H3:I3"/>
    <mergeCell ref="H4:I4"/>
    <mergeCell ref="F4:G4"/>
    <mergeCell ref="A6:C6"/>
    <mergeCell ref="A12:C12"/>
    <mergeCell ref="A11:C11"/>
    <mergeCell ref="A7:C7"/>
  </mergeCells>
  <phoneticPr fontId="3"/>
  <hyperlinks>
    <hyperlink ref="A1" location="表名!A1" display="戻る"/>
  </hyperlinks>
  <pageMargins left="0.55118110236220474" right="0.35433070866141736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4"/>
  <sheetViews>
    <sheetView workbookViewId="0">
      <selection activeCell="F29" sqref="F29"/>
    </sheetView>
  </sheetViews>
  <sheetFormatPr defaultRowHeight="13.5"/>
  <cols>
    <col min="1" max="1" width="17" customWidth="1"/>
    <col min="2" max="9" width="11" customWidth="1"/>
  </cols>
  <sheetData>
    <row r="1" spans="1:10" ht="18" customHeight="1">
      <c r="A1" s="64" t="s">
        <v>159</v>
      </c>
    </row>
    <row r="2" spans="1:10" s="10" customFormat="1" ht="19.5" customHeight="1">
      <c r="A2" s="278" t="s">
        <v>271</v>
      </c>
      <c r="B2" s="79"/>
      <c r="C2" s="79"/>
      <c r="D2" s="278"/>
      <c r="E2" s="278"/>
      <c r="F2" s="79"/>
      <c r="G2" s="79"/>
      <c r="H2" s="79"/>
      <c r="I2" s="79"/>
      <c r="J2" s="79"/>
    </row>
    <row r="3" spans="1:10" s="10" customFormat="1" ht="15" customHeight="1" thickBot="1">
      <c r="A3" s="261"/>
      <c r="B3" s="79"/>
      <c r="C3" s="79"/>
      <c r="D3" s="79"/>
      <c r="E3" s="79"/>
      <c r="F3" s="79"/>
      <c r="G3" s="79"/>
      <c r="H3" s="254"/>
      <c r="I3" s="79"/>
      <c r="J3" s="79"/>
    </row>
    <row r="4" spans="1:10" s="10" customFormat="1" ht="12.75" customHeight="1" thickTop="1">
      <c r="A4" s="339" t="s">
        <v>327</v>
      </c>
      <c r="B4" s="343" t="s">
        <v>112</v>
      </c>
      <c r="C4" s="343"/>
      <c r="D4" s="137"/>
      <c r="E4" s="137"/>
      <c r="F4" s="137"/>
      <c r="G4" s="137"/>
      <c r="H4" s="137"/>
      <c r="I4" s="137"/>
      <c r="J4" s="260"/>
    </row>
    <row r="5" spans="1:10" s="10" customFormat="1" ht="15" customHeight="1">
      <c r="A5" s="352"/>
      <c r="B5" s="401"/>
      <c r="C5" s="401"/>
      <c r="D5" s="402" t="s">
        <v>371</v>
      </c>
      <c r="E5" s="403"/>
      <c r="F5" s="402" t="s">
        <v>318</v>
      </c>
      <c r="G5" s="403"/>
      <c r="H5" s="402" t="s">
        <v>372</v>
      </c>
      <c r="I5" s="404"/>
      <c r="J5" s="79"/>
    </row>
    <row r="6" spans="1:10" s="10" customFormat="1" ht="27" customHeight="1">
      <c r="A6" s="340"/>
      <c r="B6" s="138" t="s">
        <v>220</v>
      </c>
      <c r="C6" s="139" t="s">
        <v>221</v>
      </c>
      <c r="D6" s="138" t="s">
        <v>220</v>
      </c>
      <c r="E6" s="139" t="s">
        <v>221</v>
      </c>
      <c r="F6" s="138" t="s">
        <v>220</v>
      </c>
      <c r="G6" s="139" t="s">
        <v>221</v>
      </c>
      <c r="H6" s="138" t="s">
        <v>220</v>
      </c>
      <c r="I6" s="140" t="s">
        <v>221</v>
      </c>
      <c r="J6" s="79"/>
    </row>
    <row r="7" spans="1:10" s="10" customFormat="1" ht="19.5" customHeight="1">
      <c r="A7" s="104" t="s">
        <v>306</v>
      </c>
      <c r="B7" s="141">
        <v>88359</v>
      </c>
      <c r="C7" s="108">
        <v>41801</v>
      </c>
      <c r="D7" s="120">
        <v>35444</v>
      </c>
      <c r="E7" s="120">
        <v>17582</v>
      </c>
      <c r="F7" s="120">
        <v>1040</v>
      </c>
      <c r="G7" s="120">
        <v>3363</v>
      </c>
      <c r="H7" s="120">
        <v>51875</v>
      </c>
      <c r="I7" s="142">
        <v>20856</v>
      </c>
      <c r="J7" s="79"/>
    </row>
    <row r="8" spans="1:10" s="10" customFormat="1" ht="19.5" customHeight="1">
      <c r="A8" s="104" t="s">
        <v>82</v>
      </c>
      <c r="B8" s="141">
        <v>99765</v>
      </c>
      <c r="C8" s="108">
        <v>30839</v>
      </c>
      <c r="D8" s="120">
        <v>37162</v>
      </c>
      <c r="E8" s="120">
        <v>10064</v>
      </c>
      <c r="F8" s="120">
        <v>1467</v>
      </c>
      <c r="G8" s="120">
        <v>634</v>
      </c>
      <c r="H8" s="120">
        <v>61136</v>
      </c>
      <c r="I8" s="142">
        <v>20141</v>
      </c>
      <c r="J8" s="79"/>
    </row>
    <row r="9" spans="1:10" s="10" customFormat="1" ht="19.5" customHeight="1">
      <c r="A9" s="104" t="s">
        <v>81</v>
      </c>
      <c r="B9" s="141">
        <v>109453</v>
      </c>
      <c r="C9" s="108">
        <v>31251</v>
      </c>
      <c r="D9" s="120">
        <v>39466</v>
      </c>
      <c r="E9" s="120">
        <v>8613</v>
      </c>
      <c r="F9" s="120">
        <v>1499</v>
      </c>
      <c r="G9" s="120">
        <v>1605</v>
      </c>
      <c r="H9" s="120">
        <v>68488</v>
      </c>
      <c r="I9" s="142">
        <v>21033</v>
      </c>
      <c r="J9" s="79"/>
    </row>
    <row r="10" spans="1:10" s="10" customFormat="1" ht="19.5" customHeight="1">
      <c r="A10" s="104" t="s">
        <v>80</v>
      </c>
      <c r="B10" s="141">
        <v>120200</v>
      </c>
      <c r="C10" s="108">
        <v>31707</v>
      </c>
      <c r="D10" s="120">
        <v>40470</v>
      </c>
      <c r="E10" s="120">
        <v>9159</v>
      </c>
      <c r="F10" s="120">
        <v>1434</v>
      </c>
      <c r="G10" s="120">
        <v>585</v>
      </c>
      <c r="H10" s="120">
        <v>78296</v>
      </c>
      <c r="I10" s="142">
        <v>21792</v>
      </c>
      <c r="J10" s="79"/>
    </row>
    <row r="11" spans="1:10" s="10" customFormat="1" ht="19.5" customHeight="1">
      <c r="A11" s="104" t="s">
        <v>79</v>
      </c>
      <c r="B11" s="141">
        <v>122323</v>
      </c>
      <c r="C11" s="108">
        <v>31085</v>
      </c>
      <c r="D11" s="120">
        <v>37730</v>
      </c>
      <c r="E11" s="120">
        <v>7940</v>
      </c>
      <c r="F11" s="120">
        <v>1086</v>
      </c>
      <c r="G11" s="120">
        <v>404</v>
      </c>
      <c r="H11" s="120">
        <v>83507</v>
      </c>
      <c r="I11" s="142">
        <v>22741</v>
      </c>
      <c r="J11" s="79"/>
    </row>
    <row r="12" spans="1:10" s="10" customFormat="1" ht="19.5" customHeight="1">
      <c r="A12" s="104" t="s">
        <v>78</v>
      </c>
      <c r="B12" s="141">
        <v>130691</v>
      </c>
      <c r="C12" s="108">
        <v>33708</v>
      </c>
      <c r="D12" s="120">
        <v>37239</v>
      </c>
      <c r="E12" s="120">
        <v>7908</v>
      </c>
      <c r="F12" s="120">
        <v>1344</v>
      </c>
      <c r="G12" s="120">
        <v>489</v>
      </c>
      <c r="H12" s="120">
        <v>89361</v>
      </c>
      <c r="I12" s="142">
        <v>25022</v>
      </c>
      <c r="J12" s="79"/>
    </row>
    <row r="13" spans="1:10" s="10" customFormat="1" ht="19.5" customHeight="1">
      <c r="A13" s="104" t="s">
        <v>77</v>
      </c>
      <c r="B13" s="141">
        <v>130508</v>
      </c>
      <c r="C13" s="108">
        <v>33642</v>
      </c>
      <c r="D13" s="120">
        <v>34694</v>
      </c>
      <c r="E13" s="120">
        <v>7244</v>
      </c>
      <c r="F13" s="120">
        <v>1772</v>
      </c>
      <c r="G13" s="120">
        <v>638</v>
      </c>
      <c r="H13" s="120">
        <v>94042</v>
      </c>
      <c r="I13" s="142">
        <v>25760</v>
      </c>
      <c r="J13" s="79"/>
    </row>
    <row r="14" spans="1:10" s="10" customFormat="1" ht="19.5" customHeight="1">
      <c r="A14" s="104" t="s">
        <v>76</v>
      </c>
      <c r="B14" s="143">
        <v>132679</v>
      </c>
      <c r="C14" s="108">
        <v>30843</v>
      </c>
      <c r="D14" s="120">
        <v>28577</v>
      </c>
      <c r="E14" s="120">
        <v>5209</v>
      </c>
      <c r="F14" s="120">
        <v>5958</v>
      </c>
      <c r="G14" s="120">
        <v>1490</v>
      </c>
      <c r="H14" s="120">
        <v>98144</v>
      </c>
      <c r="I14" s="142">
        <v>24144</v>
      </c>
      <c r="J14" s="79"/>
    </row>
    <row r="15" spans="1:10" s="10" customFormat="1" ht="19.5" customHeight="1">
      <c r="A15" s="104" t="s">
        <v>111</v>
      </c>
      <c r="B15" s="115">
        <v>139374</v>
      </c>
      <c r="C15" s="115">
        <v>31546</v>
      </c>
      <c r="D15" s="144">
        <v>26457</v>
      </c>
      <c r="E15" s="144">
        <v>4168</v>
      </c>
      <c r="F15" s="144">
        <v>5397</v>
      </c>
      <c r="G15" s="144">
        <v>1383</v>
      </c>
      <c r="H15" s="144">
        <v>107520</v>
      </c>
      <c r="I15" s="142">
        <v>25995</v>
      </c>
      <c r="J15" s="79"/>
    </row>
    <row r="16" spans="1:10" s="10" customFormat="1" ht="19.5" customHeight="1">
      <c r="A16" s="104" t="s">
        <v>74</v>
      </c>
      <c r="B16" s="115">
        <v>110168</v>
      </c>
      <c r="C16" s="115">
        <v>25527</v>
      </c>
      <c r="D16" s="144">
        <v>21160</v>
      </c>
      <c r="E16" s="144">
        <v>3471</v>
      </c>
      <c r="F16" s="144">
        <v>4199</v>
      </c>
      <c r="G16" s="144">
        <v>1001</v>
      </c>
      <c r="H16" s="144">
        <v>84809</v>
      </c>
      <c r="I16" s="142">
        <v>20349</v>
      </c>
      <c r="J16" s="79"/>
    </row>
    <row r="17" spans="1:10" s="10" customFormat="1" ht="19.5" customHeight="1">
      <c r="A17" s="104" t="s">
        <v>73</v>
      </c>
      <c r="B17" s="108">
        <v>149333</v>
      </c>
      <c r="C17" s="108">
        <v>34041</v>
      </c>
      <c r="D17" s="120">
        <v>25388</v>
      </c>
      <c r="E17" s="120">
        <v>4120</v>
      </c>
      <c r="F17" s="120">
        <v>5659</v>
      </c>
      <c r="G17" s="120">
        <v>1398</v>
      </c>
      <c r="H17" s="120">
        <v>118286</v>
      </c>
      <c r="I17" s="145">
        <v>27672</v>
      </c>
      <c r="J17" s="79"/>
    </row>
    <row r="18" spans="1:10" s="10" customFormat="1" ht="19.5" customHeight="1">
      <c r="A18" s="104" t="s">
        <v>163</v>
      </c>
      <c r="B18" s="108">
        <v>151212</v>
      </c>
      <c r="C18" s="108">
        <v>35077</v>
      </c>
      <c r="D18" s="120">
        <v>22950</v>
      </c>
      <c r="E18" s="120">
        <v>3678</v>
      </c>
      <c r="F18" s="120">
        <v>5169</v>
      </c>
      <c r="G18" s="120">
        <v>1173</v>
      </c>
      <c r="H18" s="120">
        <v>116326</v>
      </c>
      <c r="I18" s="145">
        <v>29165</v>
      </c>
      <c r="J18" s="79"/>
    </row>
    <row r="19" spans="1:10" s="10" customFormat="1" ht="19.5" customHeight="1">
      <c r="A19" s="104" t="s">
        <v>217</v>
      </c>
      <c r="B19" s="108">
        <v>149976</v>
      </c>
      <c r="C19" s="108">
        <v>37456</v>
      </c>
      <c r="D19" s="120">
        <v>25951</v>
      </c>
      <c r="E19" s="120">
        <v>4882</v>
      </c>
      <c r="F19" s="120">
        <v>5914</v>
      </c>
      <c r="G19" s="120">
        <v>1714</v>
      </c>
      <c r="H19" s="120">
        <v>111868</v>
      </c>
      <c r="I19" s="145">
        <v>29445</v>
      </c>
      <c r="J19" s="79"/>
    </row>
    <row r="20" spans="1:10" s="10" customFormat="1" ht="18" customHeight="1">
      <c r="A20" s="104" t="s">
        <v>262</v>
      </c>
      <c r="B20" s="13">
        <v>266667</v>
      </c>
      <c r="C20" s="13">
        <v>69075</v>
      </c>
      <c r="D20" s="22">
        <v>45513</v>
      </c>
      <c r="E20" s="22">
        <v>8758</v>
      </c>
      <c r="F20" s="22">
        <v>9341</v>
      </c>
      <c r="G20" s="22">
        <v>2915</v>
      </c>
      <c r="H20" s="22">
        <v>202320</v>
      </c>
      <c r="I20" s="288">
        <v>54933</v>
      </c>
      <c r="J20" s="79"/>
    </row>
    <row r="21" spans="1:10" s="10" customFormat="1" ht="18" customHeight="1">
      <c r="A21" s="11" t="s">
        <v>299</v>
      </c>
      <c r="B21" s="13">
        <v>254723</v>
      </c>
      <c r="C21" s="13">
        <f>E21+G21+I21</f>
        <v>65150</v>
      </c>
      <c r="D21" s="22">
        <v>40489</v>
      </c>
      <c r="E21" s="22">
        <v>7678</v>
      </c>
      <c r="F21" s="22">
        <v>8439</v>
      </c>
      <c r="G21" s="22">
        <v>2400</v>
      </c>
      <c r="H21" s="22">
        <v>205795</v>
      </c>
      <c r="I21" s="288">
        <v>55072</v>
      </c>
      <c r="J21" s="79"/>
    </row>
    <row r="22" spans="1:10" ht="13.5" customHeight="1">
      <c r="A22" s="117" t="s">
        <v>309</v>
      </c>
      <c r="B22" s="305">
        <f>SUM(D22+F22+H22)</f>
        <v>255343</v>
      </c>
      <c r="C22" s="305">
        <f>SUM(E22+G22+I22)</f>
        <v>65320</v>
      </c>
      <c r="D22" s="306">
        <v>39214</v>
      </c>
      <c r="E22" s="306">
        <v>7304</v>
      </c>
      <c r="F22" s="306">
        <v>7314</v>
      </c>
      <c r="G22" s="306">
        <v>2130</v>
      </c>
      <c r="H22" s="306">
        <v>208815</v>
      </c>
      <c r="I22" s="307">
        <v>55886</v>
      </c>
      <c r="J22" s="79"/>
    </row>
    <row r="23" spans="1:10" ht="36" customHeight="1">
      <c r="A23" s="146" t="s">
        <v>164</v>
      </c>
      <c r="B23" s="283"/>
      <c r="C23" s="405" t="s">
        <v>272</v>
      </c>
      <c r="D23" s="405"/>
      <c r="E23" s="405"/>
      <c r="F23" s="405"/>
      <c r="G23" s="405"/>
      <c r="H23" s="405"/>
      <c r="I23" s="405"/>
      <c r="J23" s="79"/>
    </row>
    <row r="24" spans="1:10" ht="36.75" customHeight="1">
      <c r="A24" s="79"/>
      <c r="B24" s="79"/>
      <c r="C24" s="406"/>
      <c r="D24" s="406"/>
      <c r="E24" s="406"/>
      <c r="F24" s="406"/>
      <c r="G24" s="406"/>
      <c r="H24" s="406"/>
      <c r="I24" s="406"/>
      <c r="J24" s="79"/>
    </row>
  </sheetData>
  <mergeCells count="6">
    <mergeCell ref="C23:I24"/>
    <mergeCell ref="A4:A6"/>
    <mergeCell ref="B4:C5"/>
    <mergeCell ref="D5:E5"/>
    <mergeCell ref="F5:G5"/>
    <mergeCell ref="H5:I5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1"/>
  <sheetViews>
    <sheetView zoomScaleNormal="100" zoomScaleSheetLayoutView="100" workbookViewId="0">
      <selection activeCell="H19" sqref="H19"/>
    </sheetView>
  </sheetViews>
  <sheetFormatPr defaultColWidth="11" defaultRowHeight="13.5"/>
  <cols>
    <col min="1" max="1" width="11.25" style="10" customWidth="1"/>
    <col min="2" max="10" width="7.125" style="10" customWidth="1"/>
    <col min="11" max="11" width="7.5" style="10" customWidth="1"/>
    <col min="12" max="14" width="6.625" style="10" customWidth="1"/>
    <col min="15" max="16384" width="11" style="10"/>
  </cols>
  <sheetData>
    <row r="1" spans="1:15" ht="18" customHeight="1">
      <c r="A1" s="63" t="s">
        <v>159</v>
      </c>
    </row>
    <row r="2" spans="1:15" ht="19.5" customHeight="1">
      <c r="A2" s="350" t="s">
        <v>319</v>
      </c>
      <c r="B2" s="407"/>
      <c r="C2" s="407"/>
      <c r="D2" s="407"/>
      <c r="E2" s="79"/>
      <c r="F2" s="79"/>
      <c r="G2" s="79"/>
      <c r="H2" s="79"/>
      <c r="I2" s="79"/>
      <c r="J2" s="79"/>
      <c r="K2" s="79"/>
    </row>
    <row r="3" spans="1:15" ht="12.75" customHeight="1" thickBot="1">
      <c r="A3" s="77"/>
      <c r="B3" s="79"/>
      <c r="C3" s="79"/>
      <c r="D3" s="79"/>
      <c r="E3" s="254"/>
      <c r="F3" s="79"/>
      <c r="G3" s="254"/>
      <c r="H3" s="254"/>
      <c r="I3" s="79"/>
      <c r="J3" s="366" t="s">
        <v>374</v>
      </c>
      <c r="K3" s="366"/>
    </row>
    <row r="4" spans="1:15" ht="30" customHeight="1" thickTop="1">
      <c r="A4" s="147" t="s">
        <v>327</v>
      </c>
      <c r="B4" s="148" t="s">
        <v>375</v>
      </c>
      <c r="C4" s="148" t="s">
        <v>376</v>
      </c>
      <c r="D4" s="148" t="s">
        <v>377</v>
      </c>
      <c r="E4" s="148" t="s">
        <v>378</v>
      </c>
      <c r="F4" s="148" t="s">
        <v>379</v>
      </c>
      <c r="G4" s="149" t="s">
        <v>380</v>
      </c>
      <c r="H4" s="148" t="s">
        <v>381</v>
      </c>
      <c r="I4" s="148" t="s">
        <v>382</v>
      </c>
      <c r="J4" s="149" t="s">
        <v>383</v>
      </c>
      <c r="K4" s="150" t="s">
        <v>351</v>
      </c>
      <c r="L4" s="30"/>
      <c r="M4" s="30"/>
      <c r="N4" s="30"/>
      <c r="O4" s="30"/>
    </row>
    <row r="5" spans="1:15" ht="3" customHeight="1">
      <c r="A5" s="151"/>
      <c r="B5" s="152"/>
      <c r="C5" s="152"/>
      <c r="D5" s="152"/>
      <c r="E5" s="152"/>
      <c r="F5" s="152"/>
      <c r="G5" s="153"/>
      <c r="H5" s="152"/>
      <c r="I5" s="152"/>
      <c r="J5" s="153"/>
      <c r="K5" s="154"/>
      <c r="L5" s="30"/>
      <c r="M5" s="30"/>
      <c r="N5" s="30"/>
      <c r="O5" s="30"/>
    </row>
    <row r="6" spans="1:15">
      <c r="A6" s="155" t="s">
        <v>224</v>
      </c>
      <c r="B6" s="156">
        <v>921</v>
      </c>
      <c r="C6" s="156">
        <v>2552</v>
      </c>
      <c r="D6" s="156">
        <v>1415</v>
      </c>
      <c r="E6" s="156">
        <v>869</v>
      </c>
      <c r="F6" s="156">
        <v>1287</v>
      </c>
      <c r="G6" s="156">
        <v>979</v>
      </c>
      <c r="H6" s="156">
        <v>854</v>
      </c>
      <c r="I6" s="156">
        <v>18</v>
      </c>
      <c r="J6" s="156">
        <v>78</v>
      </c>
      <c r="K6" s="157">
        <v>8533</v>
      </c>
      <c r="L6" s="30"/>
      <c r="M6" s="30"/>
      <c r="N6" s="30"/>
      <c r="O6" s="30"/>
    </row>
    <row r="7" spans="1:15">
      <c r="A7" s="155" t="s">
        <v>80</v>
      </c>
      <c r="B7" s="156">
        <v>761</v>
      </c>
      <c r="C7" s="156">
        <v>3252</v>
      </c>
      <c r="D7" s="156">
        <v>1444</v>
      </c>
      <c r="E7" s="156">
        <v>385</v>
      </c>
      <c r="F7" s="156">
        <v>770</v>
      </c>
      <c r="G7" s="156" t="s">
        <v>314</v>
      </c>
      <c r="H7" s="156">
        <v>855</v>
      </c>
      <c r="I7" s="156">
        <v>34</v>
      </c>
      <c r="J7" s="156">
        <v>80</v>
      </c>
      <c r="K7" s="157">
        <v>9281</v>
      </c>
      <c r="L7" s="30"/>
      <c r="M7" s="30"/>
      <c r="N7" s="30"/>
      <c r="O7" s="30"/>
    </row>
    <row r="8" spans="1:15">
      <c r="A8" s="155" t="s">
        <v>79</v>
      </c>
      <c r="B8" s="156">
        <v>927</v>
      </c>
      <c r="C8" s="156">
        <v>2494</v>
      </c>
      <c r="D8" s="156">
        <v>1665</v>
      </c>
      <c r="E8" s="156">
        <v>525</v>
      </c>
      <c r="F8" s="156">
        <v>922</v>
      </c>
      <c r="G8" s="156" t="s">
        <v>314</v>
      </c>
      <c r="H8" s="156">
        <v>799</v>
      </c>
      <c r="I8" s="156">
        <v>37</v>
      </c>
      <c r="J8" s="156">
        <v>86</v>
      </c>
      <c r="K8" s="157">
        <v>12096</v>
      </c>
      <c r="L8" s="30"/>
      <c r="M8" s="30"/>
      <c r="N8" s="30"/>
      <c r="O8" s="30"/>
    </row>
    <row r="9" spans="1:15">
      <c r="A9" s="155" t="s">
        <v>78</v>
      </c>
      <c r="B9" s="156">
        <v>927</v>
      </c>
      <c r="C9" s="156">
        <v>3176</v>
      </c>
      <c r="D9" s="156">
        <v>1542</v>
      </c>
      <c r="E9" s="156">
        <v>450</v>
      </c>
      <c r="F9" s="156">
        <v>856</v>
      </c>
      <c r="G9" s="156" t="s">
        <v>314</v>
      </c>
      <c r="H9" s="156">
        <v>743</v>
      </c>
      <c r="I9" s="156">
        <v>37</v>
      </c>
      <c r="J9" s="156">
        <v>130</v>
      </c>
      <c r="K9" s="157">
        <v>10819</v>
      </c>
      <c r="L9" s="30"/>
      <c r="M9" s="30"/>
      <c r="N9" s="30"/>
      <c r="O9" s="30"/>
    </row>
    <row r="10" spans="1:15">
      <c r="A10" s="155" t="s">
        <v>77</v>
      </c>
      <c r="B10" s="156">
        <v>1188</v>
      </c>
      <c r="C10" s="156">
        <v>3256</v>
      </c>
      <c r="D10" s="156">
        <v>1467</v>
      </c>
      <c r="E10" s="156">
        <v>450</v>
      </c>
      <c r="F10" s="156">
        <v>1007</v>
      </c>
      <c r="G10" s="156" t="s">
        <v>314</v>
      </c>
      <c r="H10" s="156">
        <v>726</v>
      </c>
      <c r="I10" s="156">
        <v>33</v>
      </c>
      <c r="J10" s="156">
        <v>173</v>
      </c>
      <c r="K10" s="157">
        <v>11493</v>
      </c>
      <c r="L10" s="30"/>
      <c r="M10" s="30"/>
      <c r="N10" s="30"/>
      <c r="O10" s="30"/>
    </row>
    <row r="11" spans="1:15">
      <c r="A11" s="155" t="s">
        <v>168</v>
      </c>
      <c r="B11" s="158">
        <v>1188</v>
      </c>
      <c r="C11" s="158">
        <v>3018</v>
      </c>
      <c r="D11" s="158">
        <v>1276</v>
      </c>
      <c r="E11" s="159">
        <v>450</v>
      </c>
      <c r="F11" s="158">
        <v>1127</v>
      </c>
      <c r="G11" s="160" t="s">
        <v>169</v>
      </c>
      <c r="H11" s="159">
        <v>655</v>
      </c>
      <c r="I11" s="159">
        <v>34</v>
      </c>
      <c r="J11" s="159">
        <v>125</v>
      </c>
      <c r="K11" s="161">
        <v>10635</v>
      </c>
      <c r="L11" s="30"/>
      <c r="M11" s="30"/>
      <c r="N11" s="30"/>
      <c r="O11" s="30"/>
    </row>
    <row r="12" spans="1:15">
      <c r="A12" s="155" t="s">
        <v>111</v>
      </c>
      <c r="B12" s="158">
        <v>937</v>
      </c>
      <c r="C12" s="158">
        <v>2682</v>
      </c>
      <c r="D12" s="158">
        <v>1200</v>
      </c>
      <c r="E12" s="159">
        <v>327</v>
      </c>
      <c r="F12" s="158">
        <v>879</v>
      </c>
      <c r="G12" s="160" t="s">
        <v>169</v>
      </c>
      <c r="H12" s="159">
        <v>848</v>
      </c>
      <c r="I12" s="159">
        <v>32</v>
      </c>
      <c r="J12" s="159">
        <v>136</v>
      </c>
      <c r="K12" s="161">
        <v>12150</v>
      </c>
      <c r="L12" s="30"/>
      <c r="M12" s="30"/>
      <c r="N12" s="30"/>
      <c r="O12" s="30"/>
    </row>
    <row r="13" spans="1:15">
      <c r="A13" s="155" t="s">
        <v>74</v>
      </c>
      <c r="B13" s="158">
        <v>884</v>
      </c>
      <c r="C13" s="158">
        <v>2336</v>
      </c>
      <c r="D13" s="158">
        <v>1331</v>
      </c>
      <c r="E13" s="162" t="s">
        <v>314</v>
      </c>
      <c r="F13" s="158">
        <v>733</v>
      </c>
      <c r="G13" s="160" t="s">
        <v>314</v>
      </c>
      <c r="H13" s="159">
        <v>891</v>
      </c>
      <c r="I13" s="159">
        <v>33</v>
      </c>
      <c r="J13" s="159">
        <v>45</v>
      </c>
      <c r="K13" s="161">
        <v>6487</v>
      </c>
      <c r="L13" s="30"/>
      <c r="M13" s="30"/>
      <c r="N13" s="30"/>
      <c r="O13" s="30"/>
    </row>
    <row r="14" spans="1:15">
      <c r="A14" s="155" t="s">
        <v>73</v>
      </c>
      <c r="B14" s="158">
        <v>930</v>
      </c>
      <c r="C14" s="158">
        <v>2005</v>
      </c>
      <c r="D14" s="158">
        <v>1184</v>
      </c>
      <c r="E14" s="162" t="s">
        <v>314</v>
      </c>
      <c r="F14" s="158">
        <v>623</v>
      </c>
      <c r="G14" s="160" t="s">
        <v>314</v>
      </c>
      <c r="H14" s="159">
        <v>1033</v>
      </c>
      <c r="I14" s="159">
        <v>34</v>
      </c>
      <c r="J14" s="159">
        <v>124</v>
      </c>
      <c r="K14" s="161">
        <v>6353</v>
      </c>
      <c r="L14" s="30"/>
      <c r="M14" s="30"/>
      <c r="N14" s="30"/>
      <c r="O14" s="30"/>
    </row>
    <row r="15" spans="1:15" ht="13.5" customHeight="1">
      <c r="A15" s="155" t="s">
        <v>163</v>
      </c>
      <c r="B15" s="158">
        <v>854</v>
      </c>
      <c r="C15" s="158">
        <v>2247</v>
      </c>
      <c r="D15" s="158">
        <v>1193</v>
      </c>
      <c r="E15" s="162" t="s">
        <v>169</v>
      </c>
      <c r="F15" s="158">
        <v>678</v>
      </c>
      <c r="G15" s="160" t="s">
        <v>169</v>
      </c>
      <c r="H15" s="159">
        <v>1073</v>
      </c>
      <c r="I15" s="159">
        <v>37</v>
      </c>
      <c r="J15" s="159">
        <v>81</v>
      </c>
      <c r="K15" s="161">
        <v>4795</v>
      </c>
      <c r="L15" s="30"/>
      <c r="M15" s="30"/>
      <c r="N15" s="30"/>
      <c r="O15" s="30"/>
    </row>
    <row r="16" spans="1:15" ht="13.5" customHeight="1">
      <c r="A16" s="155" t="s">
        <v>217</v>
      </c>
      <c r="B16" s="158">
        <v>962</v>
      </c>
      <c r="C16" s="158">
        <v>2165</v>
      </c>
      <c r="D16" s="158">
        <v>1014</v>
      </c>
      <c r="E16" s="162" t="s">
        <v>169</v>
      </c>
      <c r="F16" s="158">
        <v>991</v>
      </c>
      <c r="G16" s="160" t="s">
        <v>169</v>
      </c>
      <c r="H16" s="159">
        <v>996</v>
      </c>
      <c r="I16" s="159">
        <v>35</v>
      </c>
      <c r="J16" s="159">
        <v>48</v>
      </c>
      <c r="K16" s="161">
        <v>3054</v>
      </c>
      <c r="L16" s="30"/>
      <c r="M16" s="30"/>
      <c r="N16" s="30"/>
      <c r="O16" s="30"/>
    </row>
    <row r="17" spans="1:15" ht="13.5" customHeight="1">
      <c r="A17" s="155" t="s">
        <v>262</v>
      </c>
      <c r="B17" s="308">
        <v>1084</v>
      </c>
      <c r="C17" s="308">
        <v>1462</v>
      </c>
      <c r="D17" s="308">
        <v>1286</v>
      </c>
      <c r="E17" s="309" t="s">
        <v>314</v>
      </c>
      <c r="F17" s="308">
        <v>730</v>
      </c>
      <c r="G17" s="310" t="s">
        <v>314</v>
      </c>
      <c r="H17" s="311">
        <v>917</v>
      </c>
      <c r="I17" s="311">
        <v>29</v>
      </c>
      <c r="J17" s="311">
        <v>60</v>
      </c>
      <c r="K17" s="312">
        <v>4099</v>
      </c>
      <c r="L17" s="30"/>
      <c r="M17" s="30"/>
      <c r="N17" s="30"/>
      <c r="O17" s="30"/>
    </row>
    <row r="18" spans="1:15" ht="13.5" customHeight="1">
      <c r="A18" s="155" t="s">
        <v>299</v>
      </c>
      <c r="B18" s="308">
        <v>1146</v>
      </c>
      <c r="C18" s="308">
        <v>1513</v>
      </c>
      <c r="D18" s="308">
        <v>1248</v>
      </c>
      <c r="E18" s="309" t="s">
        <v>169</v>
      </c>
      <c r="F18" s="308">
        <v>544</v>
      </c>
      <c r="G18" s="310" t="s">
        <v>169</v>
      </c>
      <c r="H18" s="311">
        <v>982</v>
      </c>
      <c r="I18" s="311">
        <v>36</v>
      </c>
      <c r="J18" s="311">
        <v>30</v>
      </c>
      <c r="K18" s="312">
        <v>2325</v>
      </c>
      <c r="L18" s="30"/>
      <c r="M18" s="30"/>
      <c r="N18" s="30"/>
      <c r="O18" s="30"/>
    </row>
    <row r="19" spans="1:15" ht="13.5" customHeight="1">
      <c r="A19" s="155" t="s">
        <v>309</v>
      </c>
      <c r="B19" s="158">
        <v>1066</v>
      </c>
      <c r="C19" s="158">
        <v>1219</v>
      </c>
      <c r="D19" s="158">
        <v>1184</v>
      </c>
      <c r="E19" s="162" t="s">
        <v>384</v>
      </c>
      <c r="F19" s="158">
        <v>420</v>
      </c>
      <c r="G19" s="160" t="s">
        <v>384</v>
      </c>
      <c r="H19" s="159">
        <v>971</v>
      </c>
      <c r="I19" s="159">
        <v>34</v>
      </c>
      <c r="J19" s="159">
        <v>22</v>
      </c>
      <c r="K19" s="161">
        <v>2682</v>
      </c>
      <c r="L19" s="30"/>
      <c r="M19" s="30"/>
      <c r="N19" s="30"/>
      <c r="O19" s="30"/>
    </row>
    <row r="20" spans="1:15" ht="2.25" customHeight="1">
      <c r="A20" s="163"/>
      <c r="B20" s="164"/>
      <c r="C20" s="164"/>
      <c r="D20" s="164"/>
      <c r="E20" s="165"/>
      <c r="F20" s="164"/>
      <c r="G20" s="166"/>
      <c r="H20" s="167"/>
      <c r="I20" s="167"/>
      <c r="J20" s="167"/>
      <c r="K20" s="168"/>
      <c r="L20" s="30"/>
      <c r="M20" s="30"/>
      <c r="N20" s="30"/>
      <c r="O20" s="30"/>
    </row>
    <row r="21" spans="1:15">
      <c r="A21" s="335" t="s">
        <v>170</v>
      </c>
      <c r="B21" s="335"/>
      <c r="C21" s="126"/>
      <c r="D21" s="126"/>
      <c r="E21" s="126"/>
      <c r="F21" s="126"/>
      <c r="G21" s="126"/>
      <c r="H21" s="126"/>
      <c r="I21" s="262"/>
      <c r="J21" s="126"/>
      <c r="K21" s="126"/>
    </row>
  </sheetData>
  <mergeCells count="3">
    <mergeCell ref="A21:B21"/>
    <mergeCell ref="A2:D2"/>
    <mergeCell ref="J3:K3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2"/>
  <sheetViews>
    <sheetView zoomScaleNormal="100" zoomScaleSheetLayoutView="100" workbookViewId="0">
      <selection activeCell="L22" sqref="L22"/>
    </sheetView>
  </sheetViews>
  <sheetFormatPr defaultColWidth="11" defaultRowHeight="13.5"/>
  <cols>
    <col min="1" max="1" width="11.25" style="10" customWidth="1"/>
    <col min="2" max="11" width="7.25" style="10" customWidth="1"/>
    <col min="12" max="16384" width="11" style="10"/>
  </cols>
  <sheetData>
    <row r="1" spans="1:10" ht="18" customHeight="1">
      <c r="A1" s="63" t="s">
        <v>159</v>
      </c>
    </row>
    <row r="2" spans="1:10" ht="19.5" customHeight="1">
      <c r="A2" s="336" t="s">
        <v>273</v>
      </c>
      <c r="B2" s="336"/>
      <c r="C2" s="336"/>
      <c r="D2" s="79"/>
      <c r="E2" s="79"/>
      <c r="F2" s="79"/>
      <c r="G2" s="79"/>
      <c r="H2" s="79"/>
      <c r="I2" s="79"/>
    </row>
    <row r="3" spans="1:10" ht="12.75" customHeight="1" thickBot="1">
      <c r="A3" s="261"/>
      <c r="B3" s="263"/>
      <c r="C3" s="263"/>
      <c r="D3" s="263"/>
      <c r="E3" s="263"/>
      <c r="F3" s="263"/>
      <c r="G3" s="263"/>
      <c r="H3" s="264"/>
      <c r="I3" s="264"/>
      <c r="J3" s="30"/>
    </row>
    <row r="4" spans="1:10" ht="14.25" customHeight="1" thickTop="1">
      <c r="A4" s="409" t="s">
        <v>327</v>
      </c>
      <c r="B4" s="411" t="s">
        <v>385</v>
      </c>
      <c r="C4" s="411" t="s">
        <v>386</v>
      </c>
      <c r="D4" s="409" t="s">
        <v>302</v>
      </c>
      <c r="E4" s="409"/>
      <c r="F4" s="409"/>
      <c r="G4" s="409"/>
      <c r="H4" s="409"/>
      <c r="I4" s="409"/>
      <c r="J4" s="30"/>
    </row>
    <row r="5" spans="1:10" ht="19.5" customHeight="1">
      <c r="A5" s="410"/>
      <c r="B5" s="412"/>
      <c r="C5" s="412"/>
      <c r="D5" s="287" t="s">
        <v>387</v>
      </c>
      <c r="E5" s="169" t="s">
        <v>303</v>
      </c>
      <c r="F5" s="169" t="s">
        <v>388</v>
      </c>
      <c r="G5" s="169" t="s">
        <v>171</v>
      </c>
      <c r="H5" s="169" t="s">
        <v>389</v>
      </c>
      <c r="I5" s="170" t="s">
        <v>351</v>
      </c>
      <c r="J5" s="30"/>
    </row>
    <row r="6" spans="1:10" ht="3" customHeight="1">
      <c r="A6" s="151"/>
      <c r="B6" s="171"/>
      <c r="C6" s="171"/>
      <c r="D6" s="151"/>
      <c r="E6" s="171"/>
      <c r="F6" s="171"/>
      <c r="G6" s="171"/>
      <c r="H6" s="171"/>
      <c r="I6" s="151"/>
      <c r="J6" s="30"/>
    </row>
    <row r="7" spans="1:10">
      <c r="A7" s="155" t="s">
        <v>224</v>
      </c>
      <c r="B7" s="172">
        <v>133</v>
      </c>
      <c r="C7" s="156">
        <v>43775</v>
      </c>
      <c r="D7" s="173">
        <v>242</v>
      </c>
      <c r="E7" s="172">
        <v>158</v>
      </c>
      <c r="F7" s="172">
        <v>10</v>
      </c>
      <c r="G7" s="172">
        <v>15</v>
      </c>
      <c r="H7" s="172">
        <v>4</v>
      </c>
      <c r="I7" s="111">
        <v>55</v>
      </c>
      <c r="J7" s="30"/>
    </row>
    <row r="8" spans="1:10">
      <c r="A8" s="155" t="s">
        <v>80</v>
      </c>
      <c r="B8" s="172">
        <v>151</v>
      </c>
      <c r="C8" s="156">
        <v>42598</v>
      </c>
      <c r="D8" s="173">
        <v>264</v>
      </c>
      <c r="E8" s="172">
        <v>158</v>
      </c>
      <c r="F8" s="172">
        <v>21</v>
      </c>
      <c r="G8" s="172">
        <v>8</v>
      </c>
      <c r="H8" s="172">
        <v>20</v>
      </c>
      <c r="I8" s="111">
        <v>57</v>
      </c>
      <c r="J8" s="30"/>
    </row>
    <row r="9" spans="1:10">
      <c r="A9" s="155" t="s">
        <v>79</v>
      </c>
      <c r="B9" s="172">
        <v>129</v>
      </c>
      <c r="C9" s="156">
        <v>42086</v>
      </c>
      <c r="D9" s="173">
        <v>273</v>
      </c>
      <c r="E9" s="172">
        <v>175</v>
      </c>
      <c r="F9" s="172">
        <v>15</v>
      </c>
      <c r="G9" s="172">
        <v>16</v>
      </c>
      <c r="H9" s="172">
        <v>6</v>
      </c>
      <c r="I9" s="111">
        <v>61</v>
      </c>
      <c r="J9" s="30"/>
    </row>
    <row r="10" spans="1:10">
      <c r="A10" s="155" t="s">
        <v>78</v>
      </c>
      <c r="B10" s="172">
        <v>109</v>
      </c>
      <c r="C10" s="156">
        <v>34260</v>
      </c>
      <c r="D10" s="173">
        <v>234</v>
      </c>
      <c r="E10" s="172">
        <v>182</v>
      </c>
      <c r="F10" s="172">
        <v>7</v>
      </c>
      <c r="G10" s="172">
        <v>7</v>
      </c>
      <c r="H10" s="172">
        <v>17</v>
      </c>
      <c r="I10" s="111">
        <v>21</v>
      </c>
      <c r="J10" s="30"/>
    </row>
    <row r="11" spans="1:10">
      <c r="A11" s="155" t="s">
        <v>77</v>
      </c>
      <c r="B11" s="172">
        <v>149</v>
      </c>
      <c r="C11" s="156">
        <v>47400</v>
      </c>
      <c r="D11" s="173">
        <v>296</v>
      </c>
      <c r="E11" s="172">
        <v>160</v>
      </c>
      <c r="F11" s="172">
        <v>24</v>
      </c>
      <c r="G11" s="172">
        <v>12</v>
      </c>
      <c r="H11" s="172">
        <v>6</v>
      </c>
      <c r="I11" s="111">
        <v>94</v>
      </c>
      <c r="J11" s="30"/>
    </row>
    <row r="12" spans="1:10">
      <c r="A12" s="155" t="s">
        <v>76</v>
      </c>
      <c r="B12" s="174">
        <v>172</v>
      </c>
      <c r="C12" s="174">
        <v>48107</v>
      </c>
      <c r="D12" s="175">
        <v>284</v>
      </c>
      <c r="E12" s="174">
        <v>189</v>
      </c>
      <c r="F12" s="174">
        <v>13</v>
      </c>
      <c r="G12" s="174">
        <v>9</v>
      </c>
      <c r="H12" s="174">
        <v>11</v>
      </c>
      <c r="I12" s="176">
        <v>62</v>
      </c>
      <c r="J12" s="30"/>
    </row>
    <row r="13" spans="1:10">
      <c r="A13" s="155" t="s">
        <v>111</v>
      </c>
      <c r="B13" s="174">
        <v>178</v>
      </c>
      <c r="C13" s="174">
        <v>47357</v>
      </c>
      <c r="D13" s="175">
        <v>288</v>
      </c>
      <c r="E13" s="174">
        <v>153</v>
      </c>
      <c r="F13" s="174">
        <v>8</v>
      </c>
      <c r="G13" s="174">
        <v>21</v>
      </c>
      <c r="H13" s="174">
        <v>6</v>
      </c>
      <c r="I13" s="176">
        <v>100</v>
      </c>
      <c r="J13" s="30"/>
    </row>
    <row r="14" spans="1:10">
      <c r="A14" s="155" t="s">
        <v>74</v>
      </c>
      <c r="B14" s="174">
        <v>210</v>
      </c>
      <c r="C14" s="174">
        <v>50100</v>
      </c>
      <c r="D14" s="175">
        <v>362</v>
      </c>
      <c r="E14" s="174">
        <v>236</v>
      </c>
      <c r="F14" s="174">
        <v>17</v>
      </c>
      <c r="G14" s="174">
        <v>29</v>
      </c>
      <c r="H14" s="174">
        <v>14</v>
      </c>
      <c r="I14" s="176">
        <v>66</v>
      </c>
      <c r="J14" s="53"/>
    </row>
    <row r="15" spans="1:10">
      <c r="A15" s="155" t="s">
        <v>73</v>
      </c>
      <c r="B15" s="174">
        <v>126</v>
      </c>
      <c r="C15" s="174">
        <v>48621</v>
      </c>
      <c r="D15" s="175">
        <v>361</v>
      </c>
      <c r="E15" s="174">
        <v>217</v>
      </c>
      <c r="F15" s="174">
        <v>5</v>
      </c>
      <c r="G15" s="174">
        <v>12</v>
      </c>
      <c r="H15" s="174">
        <v>6</v>
      </c>
      <c r="I15" s="176">
        <v>121</v>
      </c>
      <c r="J15" s="30"/>
    </row>
    <row r="16" spans="1:10" ht="13.5" customHeight="1">
      <c r="A16" s="155" t="s">
        <v>163</v>
      </c>
      <c r="B16" s="174">
        <v>119</v>
      </c>
      <c r="C16" s="174">
        <v>41240</v>
      </c>
      <c r="D16" s="175">
        <v>214</v>
      </c>
      <c r="E16" s="174">
        <v>117</v>
      </c>
      <c r="F16" s="174">
        <v>15</v>
      </c>
      <c r="G16" s="174">
        <v>33</v>
      </c>
      <c r="H16" s="174">
        <v>5</v>
      </c>
      <c r="I16" s="176">
        <v>44</v>
      </c>
      <c r="J16" s="30"/>
    </row>
    <row r="17" spans="1:10" ht="13.5" customHeight="1">
      <c r="A17" s="155" t="s">
        <v>217</v>
      </c>
      <c r="B17" s="174">
        <v>116</v>
      </c>
      <c r="C17" s="174">
        <v>46710</v>
      </c>
      <c r="D17" s="175">
        <v>205</v>
      </c>
      <c r="E17" s="174">
        <v>123</v>
      </c>
      <c r="F17" s="174">
        <v>8</v>
      </c>
      <c r="G17" s="174">
        <v>14</v>
      </c>
      <c r="H17" s="174">
        <v>7</v>
      </c>
      <c r="I17" s="176">
        <v>53</v>
      </c>
      <c r="J17" s="30"/>
    </row>
    <row r="18" spans="1:10" ht="13.5" customHeight="1">
      <c r="A18" s="155" t="s">
        <v>262</v>
      </c>
      <c r="B18" s="313">
        <v>115</v>
      </c>
      <c r="C18" s="313">
        <v>41444</v>
      </c>
      <c r="D18" s="73">
        <v>195</v>
      </c>
      <c r="E18" s="313">
        <v>129</v>
      </c>
      <c r="F18" s="313">
        <v>12</v>
      </c>
      <c r="G18" s="313">
        <v>12</v>
      </c>
      <c r="H18" s="313">
        <v>5</v>
      </c>
      <c r="I18" s="52">
        <v>37</v>
      </c>
      <c r="J18" s="30"/>
    </row>
    <row r="19" spans="1:10" ht="13.5" customHeight="1">
      <c r="A19" s="155" t="s">
        <v>299</v>
      </c>
      <c r="B19" s="313">
        <v>112</v>
      </c>
      <c r="C19" s="313">
        <v>33698</v>
      </c>
      <c r="D19" s="73">
        <v>198</v>
      </c>
      <c r="E19" s="313">
        <v>130</v>
      </c>
      <c r="F19" s="313">
        <v>7</v>
      </c>
      <c r="G19" s="313">
        <v>19</v>
      </c>
      <c r="H19" s="313">
        <v>3</v>
      </c>
      <c r="I19" s="52">
        <v>39</v>
      </c>
      <c r="J19" s="30"/>
    </row>
    <row r="20" spans="1:10" ht="14.25" customHeight="1">
      <c r="A20" s="155" t="s">
        <v>309</v>
      </c>
      <c r="B20" s="174">
        <v>120</v>
      </c>
      <c r="C20" s="174">
        <v>38938</v>
      </c>
      <c r="D20" s="175">
        <v>204</v>
      </c>
      <c r="E20" s="174">
        <v>138</v>
      </c>
      <c r="F20" s="174">
        <v>13</v>
      </c>
      <c r="G20" s="174">
        <v>11</v>
      </c>
      <c r="H20" s="174">
        <v>3</v>
      </c>
      <c r="I20" s="176">
        <v>39</v>
      </c>
      <c r="J20" s="30"/>
    </row>
    <row r="21" spans="1:10" ht="2.25" customHeight="1">
      <c r="A21" s="163"/>
      <c r="B21" s="177"/>
      <c r="C21" s="177"/>
      <c r="D21" s="178"/>
      <c r="E21" s="177"/>
      <c r="F21" s="177"/>
      <c r="G21" s="177"/>
      <c r="H21" s="177"/>
      <c r="I21" s="179"/>
      <c r="J21" s="30"/>
    </row>
    <row r="22" spans="1:10">
      <c r="A22" s="408" t="s">
        <v>274</v>
      </c>
      <c r="B22" s="408"/>
      <c r="C22" s="126"/>
      <c r="D22" s="126"/>
      <c r="E22" s="126"/>
      <c r="F22" s="126"/>
      <c r="G22" s="126"/>
      <c r="H22" s="126"/>
      <c r="I22" s="126"/>
    </row>
  </sheetData>
  <mergeCells count="6">
    <mergeCell ref="A22:B22"/>
    <mergeCell ref="D4:I4"/>
    <mergeCell ref="A2:C2"/>
    <mergeCell ref="A4:A5"/>
    <mergeCell ref="B4:B5"/>
    <mergeCell ref="C4:C5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workbookViewId="0">
      <selection activeCell="A2" sqref="A2:G21"/>
    </sheetView>
  </sheetViews>
  <sheetFormatPr defaultRowHeight="13.5"/>
  <cols>
    <col min="1" max="1" width="11.25" style="59" customWidth="1"/>
    <col min="2" max="7" width="7.25" style="59" customWidth="1"/>
    <col min="8" max="16384" width="9" style="59"/>
  </cols>
  <sheetData>
    <row r="1" spans="1:7" ht="18" customHeight="1">
      <c r="A1" s="63" t="s">
        <v>159</v>
      </c>
    </row>
    <row r="2" spans="1:7" s="10" customFormat="1" ht="19.5" customHeight="1">
      <c r="A2" s="257" t="s">
        <v>390</v>
      </c>
      <c r="B2" s="257"/>
      <c r="C2" s="257"/>
      <c r="D2" s="257"/>
      <c r="E2" s="260"/>
      <c r="F2" s="260"/>
      <c r="G2" s="79"/>
    </row>
    <row r="3" spans="1:7" s="10" customFormat="1" ht="12.75" customHeight="1" thickBot="1">
      <c r="A3" s="77"/>
      <c r="B3" s="263"/>
      <c r="C3" s="263"/>
      <c r="D3" s="282" t="s">
        <v>374</v>
      </c>
      <c r="E3" s="260"/>
      <c r="F3" s="260"/>
      <c r="G3" s="79"/>
    </row>
    <row r="4" spans="1:7" s="10" customFormat="1" ht="24.75" customHeight="1" thickTop="1">
      <c r="A4" s="180" t="s">
        <v>327</v>
      </c>
      <c r="B4" s="181" t="s">
        <v>304</v>
      </c>
      <c r="C4" s="182" t="s">
        <v>391</v>
      </c>
      <c r="D4" s="183" t="s">
        <v>392</v>
      </c>
      <c r="E4" s="260"/>
      <c r="F4" s="260"/>
      <c r="G4" s="79"/>
    </row>
    <row r="5" spans="1:7" s="10" customFormat="1" ht="3" customHeight="1">
      <c r="A5" s="184"/>
      <c r="B5" s="185"/>
      <c r="C5" s="185"/>
      <c r="D5" s="186"/>
      <c r="E5" s="260"/>
      <c r="F5" s="260"/>
      <c r="G5" s="79"/>
    </row>
    <row r="6" spans="1:7" s="10" customFormat="1">
      <c r="A6" s="187" t="s">
        <v>224</v>
      </c>
      <c r="B6" s="156">
        <v>36607</v>
      </c>
      <c r="C6" s="156">
        <v>20424</v>
      </c>
      <c r="D6" s="157">
        <v>14394</v>
      </c>
      <c r="E6" s="260"/>
      <c r="F6" s="260"/>
      <c r="G6" s="79"/>
    </row>
    <row r="7" spans="1:7" s="10" customFormat="1">
      <c r="A7" s="187" t="s">
        <v>80</v>
      </c>
      <c r="B7" s="156">
        <v>43126</v>
      </c>
      <c r="C7" s="156">
        <v>23264</v>
      </c>
      <c r="D7" s="157">
        <v>15225</v>
      </c>
      <c r="E7" s="260"/>
      <c r="F7" s="260"/>
      <c r="G7" s="79"/>
    </row>
    <row r="8" spans="1:7" s="10" customFormat="1">
      <c r="A8" s="187" t="s">
        <v>79</v>
      </c>
      <c r="B8" s="156">
        <v>45358</v>
      </c>
      <c r="C8" s="156">
        <v>24623</v>
      </c>
      <c r="D8" s="157">
        <v>16720</v>
      </c>
      <c r="E8" s="260"/>
      <c r="F8" s="260"/>
      <c r="G8" s="79"/>
    </row>
    <row r="9" spans="1:7" s="10" customFormat="1">
      <c r="A9" s="187" t="s">
        <v>78</v>
      </c>
      <c r="B9" s="156">
        <v>35882</v>
      </c>
      <c r="C9" s="156">
        <v>23933</v>
      </c>
      <c r="D9" s="157">
        <v>13591</v>
      </c>
      <c r="E9" s="260"/>
      <c r="F9" s="260"/>
      <c r="G9" s="79"/>
    </row>
    <row r="10" spans="1:7" s="10" customFormat="1">
      <c r="A10" s="187" t="s">
        <v>77</v>
      </c>
      <c r="B10" s="156">
        <v>35670</v>
      </c>
      <c r="C10" s="156">
        <v>21853</v>
      </c>
      <c r="D10" s="157">
        <v>12853</v>
      </c>
      <c r="E10" s="260"/>
      <c r="F10" s="260"/>
      <c r="G10" s="79"/>
    </row>
    <row r="11" spans="1:7" s="10" customFormat="1">
      <c r="A11" s="187" t="s">
        <v>76</v>
      </c>
      <c r="B11" s="174">
        <v>34124</v>
      </c>
      <c r="C11" s="174">
        <v>21336</v>
      </c>
      <c r="D11" s="188">
        <v>13694</v>
      </c>
      <c r="E11" s="260"/>
      <c r="F11" s="260"/>
      <c r="G11" s="79"/>
    </row>
    <row r="12" spans="1:7" s="10" customFormat="1">
      <c r="A12" s="187" t="s">
        <v>75</v>
      </c>
      <c r="B12" s="174">
        <v>35820</v>
      </c>
      <c r="C12" s="174">
        <v>20421</v>
      </c>
      <c r="D12" s="188">
        <v>14282</v>
      </c>
      <c r="E12" s="260"/>
      <c r="F12" s="260"/>
      <c r="G12" s="79"/>
    </row>
    <row r="13" spans="1:7" s="10" customFormat="1">
      <c r="A13" s="187" t="s">
        <v>74</v>
      </c>
      <c r="B13" s="174">
        <v>32779</v>
      </c>
      <c r="C13" s="174">
        <v>21474</v>
      </c>
      <c r="D13" s="188">
        <v>13454</v>
      </c>
      <c r="E13" s="260"/>
      <c r="F13" s="260"/>
      <c r="G13" s="79"/>
    </row>
    <row r="14" spans="1:7" s="10" customFormat="1">
      <c r="A14" s="187" t="s">
        <v>73</v>
      </c>
      <c r="B14" s="174">
        <v>29424</v>
      </c>
      <c r="C14" s="174">
        <v>18716</v>
      </c>
      <c r="D14" s="188">
        <v>16511</v>
      </c>
      <c r="E14" s="260"/>
      <c r="F14" s="260"/>
      <c r="G14" s="79"/>
    </row>
    <row r="15" spans="1:7" s="10" customFormat="1">
      <c r="A15" s="187" t="s">
        <v>163</v>
      </c>
      <c r="B15" s="174">
        <v>34822</v>
      </c>
      <c r="C15" s="174">
        <v>21640</v>
      </c>
      <c r="D15" s="188">
        <v>13300</v>
      </c>
      <c r="E15" s="260"/>
      <c r="F15" s="260"/>
      <c r="G15" s="79"/>
    </row>
    <row r="16" spans="1:7" s="10" customFormat="1">
      <c r="A16" s="187" t="s">
        <v>217</v>
      </c>
      <c r="B16" s="174">
        <v>32365</v>
      </c>
      <c r="C16" s="174">
        <v>19271</v>
      </c>
      <c r="D16" s="188">
        <v>10860</v>
      </c>
      <c r="E16" s="260"/>
      <c r="F16" s="260"/>
      <c r="G16" s="79"/>
    </row>
    <row r="17" spans="1:7" s="10" customFormat="1">
      <c r="A17" s="187" t="s">
        <v>262</v>
      </c>
      <c r="B17" s="313">
        <v>29270</v>
      </c>
      <c r="C17" s="313">
        <v>17848</v>
      </c>
      <c r="D17" s="314">
        <v>9353</v>
      </c>
      <c r="E17" s="260"/>
      <c r="F17" s="260"/>
      <c r="G17" s="79"/>
    </row>
    <row r="18" spans="1:7" s="10" customFormat="1">
      <c r="A18" s="315" t="s">
        <v>299</v>
      </c>
      <c r="B18" s="313">
        <v>25304</v>
      </c>
      <c r="C18" s="313">
        <v>16876</v>
      </c>
      <c r="D18" s="314">
        <v>7581</v>
      </c>
      <c r="E18" s="260"/>
      <c r="F18" s="260"/>
      <c r="G18" s="79"/>
    </row>
    <row r="19" spans="1:7" s="10" customFormat="1" ht="11.25" customHeight="1">
      <c r="A19" s="187" t="s">
        <v>309</v>
      </c>
      <c r="B19" s="174">
        <v>26532</v>
      </c>
      <c r="C19" s="174">
        <v>16981</v>
      </c>
      <c r="D19" s="188">
        <v>9965</v>
      </c>
      <c r="E19" s="260"/>
      <c r="F19" s="260"/>
      <c r="G19" s="79"/>
    </row>
    <row r="20" spans="1:7" s="10" customFormat="1" ht="0.75" customHeight="1">
      <c r="A20" s="189"/>
      <c r="B20" s="177"/>
      <c r="C20" s="177"/>
      <c r="D20" s="190"/>
      <c r="E20" s="260"/>
      <c r="F20" s="260"/>
      <c r="G20" s="79"/>
    </row>
    <row r="21" spans="1:7">
      <c r="A21" s="259" t="s">
        <v>170</v>
      </c>
      <c r="B21" s="126"/>
      <c r="C21" s="126"/>
      <c r="D21" s="126"/>
      <c r="E21" s="260"/>
      <c r="F21" s="260"/>
      <c r="G21" s="79"/>
    </row>
  </sheetData>
  <phoneticPr fontId="3"/>
  <hyperlinks>
    <hyperlink ref="A1" location="表名!A1" display="戻る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1"/>
  <sheetViews>
    <sheetView workbookViewId="0">
      <selection activeCell="C24" sqref="C24"/>
    </sheetView>
  </sheetViews>
  <sheetFormatPr defaultRowHeight="13.5"/>
  <cols>
    <col min="1" max="1" width="11.875" style="59" customWidth="1"/>
    <col min="2" max="4" width="15.25" style="59" customWidth="1"/>
    <col min="5" max="5" width="7.5" style="59" customWidth="1"/>
    <col min="6" max="16384" width="9" style="59"/>
  </cols>
  <sheetData>
    <row r="1" spans="1:6" ht="18" customHeight="1">
      <c r="A1" s="63" t="s">
        <v>159</v>
      </c>
    </row>
    <row r="2" spans="1:6" s="10" customFormat="1" ht="19.5" customHeight="1">
      <c r="A2" s="257" t="s">
        <v>275</v>
      </c>
      <c r="B2" s="257"/>
      <c r="C2" s="257"/>
      <c r="D2" s="79"/>
      <c r="E2" s="260"/>
      <c r="F2" s="260"/>
    </row>
    <row r="3" spans="1:6" s="10" customFormat="1" ht="12.75" customHeight="1" thickBot="1">
      <c r="A3" s="77"/>
      <c r="B3" s="260"/>
      <c r="C3" s="265"/>
      <c r="D3" s="266"/>
      <c r="E3" s="266"/>
      <c r="F3" s="267" t="s">
        <v>320</v>
      </c>
    </row>
    <row r="4" spans="1:6" s="10" customFormat="1" ht="27" customHeight="1" thickTop="1">
      <c r="A4" s="280" t="s">
        <v>327</v>
      </c>
      <c r="B4" s="191" t="s">
        <v>222</v>
      </c>
      <c r="C4" s="192" t="s">
        <v>172</v>
      </c>
      <c r="D4" s="191" t="s">
        <v>223</v>
      </c>
      <c r="E4" s="413" t="s">
        <v>321</v>
      </c>
      <c r="F4" s="414"/>
    </row>
    <row r="5" spans="1:6" s="10" customFormat="1" ht="3.75" customHeight="1">
      <c r="A5" s="193"/>
      <c r="B5" s="126"/>
      <c r="C5" s="194"/>
      <c r="D5" s="194"/>
      <c r="E5" s="79"/>
      <c r="F5" s="79"/>
    </row>
    <row r="6" spans="1:6" s="10" customFormat="1">
      <c r="A6" s="104" t="s">
        <v>300</v>
      </c>
      <c r="B6" s="195">
        <v>33848</v>
      </c>
      <c r="C6" s="120">
        <v>17401</v>
      </c>
      <c r="D6" s="120">
        <v>13701</v>
      </c>
      <c r="E6" s="415">
        <v>9586</v>
      </c>
      <c r="F6" s="416"/>
    </row>
    <row r="7" spans="1:6" s="10" customFormat="1">
      <c r="A7" s="104" t="s">
        <v>96</v>
      </c>
      <c r="B7" s="195">
        <v>41108</v>
      </c>
      <c r="C7" s="120">
        <v>17804</v>
      </c>
      <c r="D7" s="120">
        <v>11859</v>
      </c>
      <c r="E7" s="415">
        <v>10859</v>
      </c>
      <c r="F7" s="416"/>
    </row>
    <row r="8" spans="1:6" s="10" customFormat="1">
      <c r="A8" s="104" t="s">
        <v>95</v>
      </c>
      <c r="B8" s="195">
        <v>44171</v>
      </c>
      <c r="C8" s="120">
        <v>17457</v>
      </c>
      <c r="D8" s="120">
        <v>9291</v>
      </c>
      <c r="E8" s="415">
        <v>11290</v>
      </c>
      <c r="F8" s="416"/>
    </row>
    <row r="9" spans="1:6" s="10" customFormat="1">
      <c r="A9" s="104" t="s">
        <v>94</v>
      </c>
      <c r="B9" s="195">
        <v>46398</v>
      </c>
      <c r="C9" s="120">
        <v>21022</v>
      </c>
      <c r="D9" s="120">
        <v>9388</v>
      </c>
      <c r="E9" s="415">
        <v>9620</v>
      </c>
      <c r="F9" s="416"/>
    </row>
    <row r="10" spans="1:6" s="10" customFormat="1">
      <c r="A10" s="104" t="s">
        <v>93</v>
      </c>
      <c r="B10" s="195">
        <v>41972</v>
      </c>
      <c r="C10" s="120">
        <v>22572</v>
      </c>
      <c r="D10" s="120">
        <v>9881</v>
      </c>
      <c r="E10" s="415">
        <v>12121</v>
      </c>
      <c r="F10" s="416"/>
    </row>
    <row r="11" spans="1:6" s="10" customFormat="1">
      <c r="A11" s="104" t="s">
        <v>168</v>
      </c>
      <c r="B11" s="196">
        <v>41013</v>
      </c>
      <c r="C11" s="197">
        <v>18890</v>
      </c>
      <c r="D11" s="197">
        <v>8317</v>
      </c>
      <c r="E11" s="415">
        <v>13184</v>
      </c>
      <c r="F11" s="416">
        <v>13184</v>
      </c>
    </row>
    <row r="12" spans="1:6" s="10" customFormat="1">
      <c r="A12" s="104" t="s">
        <v>111</v>
      </c>
      <c r="B12" s="198">
        <v>42577</v>
      </c>
      <c r="C12" s="198">
        <v>16957</v>
      </c>
      <c r="D12" s="198">
        <v>8018</v>
      </c>
      <c r="E12" s="415">
        <v>14491</v>
      </c>
      <c r="F12" s="416"/>
    </row>
    <row r="13" spans="1:6" s="10" customFormat="1">
      <c r="A13" s="104" t="s">
        <v>74</v>
      </c>
      <c r="B13" s="198">
        <v>41625</v>
      </c>
      <c r="C13" s="198">
        <v>15781</v>
      </c>
      <c r="D13" s="198">
        <v>8694</v>
      </c>
      <c r="E13" s="415">
        <v>16454</v>
      </c>
      <c r="F13" s="416"/>
    </row>
    <row r="14" spans="1:6" s="10" customFormat="1">
      <c r="A14" s="104" t="s">
        <v>73</v>
      </c>
      <c r="B14" s="198">
        <v>34384</v>
      </c>
      <c r="C14" s="198">
        <v>16861</v>
      </c>
      <c r="D14" s="198">
        <v>8830</v>
      </c>
      <c r="E14" s="415">
        <v>17555</v>
      </c>
      <c r="F14" s="416"/>
    </row>
    <row r="15" spans="1:6" s="10" customFormat="1">
      <c r="A15" s="104" t="s">
        <v>163</v>
      </c>
      <c r="B15" s="198">
        <v>47368</v>
      </c>
      <c r="C15" s="198">
        <v>19245</v>
      </c>
      <c r="D15" s="198">
        <v>8052</v>
      </c>
      <c r="E15" s="145"/>
      <c r="F15" s="142">
        <v>16892</v>
      </c>
    </row>
    <row r="16" spans="1:6" s="10" customFormat="1">
      <c r="A16" s="104" t="s">
        <v>217</v>
      </c>
      <c r="B16" s="198">
        <v>43714</v>
      </c>
      <c r="C16" s="198">
        <v>19345</v>
      </c>
      <c r="D16" s="198">
        <v>8149</v>
      </c>
      <c r="E16" s="415">
        <v>16783</v>
      </c>
      <c r="F16" s="416"/>
    </row>
    <row r="17" spans="1:6" s="10" customFormat="1">
      <c r="A17" s="104" t="s">
        <v>262</v>
      </c>
      <c r="B17" s="54">
        <v>47748</v>
      </c>
      <c r="C17" s="54">
        <v>20423</v>
      </c>
      <c r="D17" s="54">
        <v>5507</v>
      </c>
      <c r="E17" s="417">
        <v>13832</v>
      </c>
      <c r="F17" s="418"/>
    </row>
    <row r="18" spans="1:6" s="10" customFormat="1">
      <c r="A18" s="104" t="s">
        <v>299</v>
      </c>
      <c r="B18" s="268">
        <v>48466</v>
      </c>
      <c r="C18" s="54">
        <v>26475</v>
      </c>
      <c r="D18" s="54">
        <v>5728</v>
      </c>
      <c r="E18" s="417">
        <v>11979</v>
      </c>
      <c r="F18" s="418"/>
    </row>
    <row r="19" spans="1:6" s="10" customFormat="1" ht="12.75" customHeight="1">
      <c r="A19" s="104" t="s">
        <v>309</v>
      </c>
      <c r="B19" s="198">
        <v>52444</v>
      </c>
      <c r="C19" s="198">
        <v>20923</v>
      </c>
      <c r="D19" s="198">
        <v>5810</v>
      </c>
      <c r="E19" s="142"/>
      <c r="F19" s="142">
        <v>11550</v>
      </c>
    </row>
    <row r="20" spans="1:6" s="10" customFormat="1" ht="3.75" customHeight="1">
      <c r="A20" s="117"/>
      <c r="B20" s="199"/>
      <c r="C20" s="199"/>
      <c r="D20" s="199"/>
      <c r="E20" s="200"/>
      <c r="F20" s="200"/>
    </row>
    <row r="21" spans="1:6">
      <c r="A21" s="365" t="s">
        <v>260</v>
      </c>
      <c r="B21" s="365"/>
      <c r="C21" s="126"/>
      <c r="D21" s="126"/>
      <c r="E21" s="79"/>
      <c r="F21" s="79"/>
    </row>
  </sheetData>
  <mergeCells count="14">
    <mergeCell ref="A21:B21"/>
    <mergeCell ref="E4:F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6:F16"/>
    <mergeCell ref="E17:F17"/>
    <mergeCell ref="E18:F18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2"/>
  <sheetViews>
    <sheetView zoomScaleNormal="100" zoomScaleSheetLayoutView="100" workbookViewId="0">
      <selection activeCell="D26" sqref="D26"/>
    </sheetView>
  </sheetViews>
  <sheetFormatPr defaultColWidth="11" defaultRowHeight="13.5"/>
  <cols>
    <col min="1" max="1" width="11.875" style="10" customWidth="1"/>
    <col min="2" max="4" width="15.25" style="10" customWidth="1"/>
    <col min="5" max="16384" width="11" style="10"/>
  </cols>
  <sheetData>
    <row r="1" spans="1:5" ht="18" customHeight="1">
      <c r="A1" s="63" t="s">
        <v>159</v>
      </c>
    </row>
    <row r="2" spans="1:5" ht="19.5" customHeight="1">
      <c r="A2" s="350" t="s">
        <v>276</v>
      </c>
      <c r="B2" s="350"/>
      <c r="C2" s="350"/>
      <c r="D2" s="350"/>
    </row>
    <row r="3" spans="1:5" ht="15" customHeight="1" thickBot="1">
      <c r="A3" s="77"/>
      <c r="B3" s="260"/>
      <c r="C3" s="260"/>
      <c r="D3" s="279" t="s">
        <v>374</v>
      </c>
      <c r="E3" s="30"/>
    </row>
    <row r="4" spans="1:5" ht="12" customHeight="1" thickTop="1">
      <c r="A4" s="339" t="s">
        <v>327</v>
      </c>
      <c r="B4" s="341" t="s">
        <v>128</v>
      </c>
      <c r="C4" s="419" t="s">
        <v>393</v>
      </c>
      <c r="D4" s="349" t="s">
        <v>127</v>
      </c>
      <c r="E4" s="30"/>
    </row>
    <row r="5" spans="1:5" ht="12" customHeight="1">
      <c r="A5" s="340"/>
      <c r="B5" s="342"/>
      <c r="C5" s="420"/>
      <c r="D5" s="421"/>
      <c r="E5" s="30"/>
    </row>
    <row r="6" spans="1:5" ht="3.75" customHeight="1">
      <c r="A6" s="193"/>
      <c r="B6" s="201"/>
      <c r="C6" s="202"/>
      <c r="D6" s="126"/>
      <c r="E6" s="30"/>
    </row>
    <row r="7" spans="1:5">
      <c r="A7" s="104" t="s">
        <v>224</v>
      </c>
      <c r="B7" s="145">
        <v>13107</v>
      </c>
      <c r="C7" s="120">
        <v>13527</v>
      </c>
      <c r="D7" s="195">
        <v>6940</v>
      </c>
      <c r="E7" s="30"/>
    </row>
    <row r="8" spans="1:5">
      <c r="A8" s="104" t="s">
        <v>80</v>
      </c>
      <c r="B8" s="145">
        <v>12123</v>
      </c>
      <c r="C8" s="120">
        <v>19810</v>
      </c>
      <c r="D8" s="195">
        <v>4433</v>
      </c>
      <c r="E8" s="30"/>
    </row>
    <row r="9" spans="1:5">
      <c r="A9" s="104" t="s">
        <v>79</v>
      </c>
      <c r="B9" s="145">
        <v>4356</v>
      </c>
      <c r="C9" s="120">
        <v>23296</v>
      </c>
      <c r="D9" s="195">
        <v>6919</v>
      </c>
      <c r="E9" s="30"/>
    </row>
    <row r="10" spans="1:5">
      <c r="A10" s="104" t="s">
        <v>78</v>
      </c>
      <c r="B10" s="145">
        <v>14990</v>
      </c>
      <c r="C10" s="120">
        <v>24566</v>
      </c>
      <c r="D10" s="195">
        <v>11807</v>
      </c>
      <c r="E10" s="30"/>
    </row>
    <row r="11" spans="1:5">
      <c r="A11" s="104" t="s">
        <v>77</v>
      </c>
      <c r="B11" s="145">
        <v>14174</v>
      </c>
      <c r="C11" s="120">
        <v>21464</v>
      </c>
      <c r="D11" s="195">
        <v>11195</v>
      </c>
      <c r="E11" s="30"/>
    </row>
    <row r="12" spans="1:5">
      <c r="A12" s="104" t="s">
        <v>76</v>
      </c>
      <c r="B12" s="203">
        <v>16820</v>
      </c>
      <c r="C12" s="197">
        <v>21139</v>
      </c>
      <c r="D12" s="203">
        <v>14472</v>
      </c>
      <c r="E12" s="30"/>
    </row>
    <row r="13" spans="1:5">
      <c r="A13" s="104" t="s">
        <v>277</v>
      </c>
      <c r="B13" s="198">
        <v>16239</v>
      </c>
      <c r="C13" s="198">
        <v>23910</v>
      </c>
      <c r="D13" s="203">
        <v>15506</v>
      </c>
      <c r="E13" s="30"/>
    </row>
    <row r="14" spans="1:5">
      <c r="A14" s="104" t="s">
        <v>278</v>
      </c>
      <c r="B14" s="198">
        <v>20022</v>
      </c>
      <c r="C14" s="198">
        <v>27577</v>
      </c>
      <c r="D14" s="203">
        <v>13561</v>
      </c>
      <c r="E14" s="30"/>
    </row>
    <row r="15" spans="1:5" ht="13.5" customHeight="1">
      <c r="A15" s="104" t="s">
        <v>279</v>
      </c>
      <c r="B15" s="198">
        <v>21392</v>
      </c>
      <c r="C15" s="198">
        <v>35255</v>
      </c>
      <c r="D15" s="203">
        <v>15115</v>
      </c>
      <c r="E15" s="30"/>
    </row>
    <row r="16" spans="1:5" ht="13.5" customHeight="1">
      <c r="A16" s="104" t="s">
        <v>280</v>
      </c>
      <c r="B16" s="198">
        <v>19227</v>
      </c>
      <c r="C16" s="198">
        <v>26315</v>
      </c>
      <c r="D16" s="203">
        <v>15760</v>
      </c>
      <c r="E16" s="30"/>
    </row>
    <row r="17" spans="1:5" ht="13.5" customHeight="1">
      <c r="A17" s="104" t="s">
        <v>281</v>
      </c>
      <c r="B17" s="198">
        <v>12194</v>
      </c>
      <c r="C17" s="198">
        <v>24555</v>
      </c>
      <c r="D17" s="203">
        <v>11279</v>
      </c>
      <c r="E17" s="30"/>
    </row>
    <row r="18" spans="1:5" ht="13.5" customHeight="1">
      <c r="A18" s="104" t="s">
        <v>322</v>
      </c>
      <c r="B18" s="54">
        <v>9660</v>
      </c>
      <c r="C18" s="54">
        <v>28780</v>
      </c>
      <c r="D18" s="55">
        <v>12937</v>
      </c>
      <c r="E18" s="30"/>
    </row>
    <row r="19" spans="1:5" ht="13.5" customHeight="1">
      <c r="A19" s="11" t="s">
        <v>299</v>
      </c>
      <c r="B19" s="54">
        <v>9051</v>
      </c>
      <c r="C19" s="54">
        <v>17435</v>
      </c>
      <c r="D19" s="55">
        <v>11769</v>
      </c>
      <c r="E19" s="30"/>
    </row>
    <row r="20" spans="1:5" ht="15" customHeight="1">
      <c r="A20" s="11" t="s">
        <v>309</v>
      </c>
      <c r="B20" s="198">
        <v>11224</v>
      </c>
      <c r="C20" s="198">
        <v>20156</v>
      </c>
      <c r="D20" s="203">
        <v>8061</v>
      </c>
      <c r="E20" s="30"/>
    </row>
    <row r="21" spans="1:5" ht="1.5" customHeight="1">
      <c r="A21" s="117"/>
      <c r="B21" s="199"/>
      <c r="C21" s="199"/>
      <c r="D21" s="204"/>
      <c r="E21" s="30"/>
    </row>
    <row r="22" spans="1:5">
      <c r="A22" s="259" t="s">
        <v>126</v>
      </c>
      <c r="B22" s="259"/>
      <c r="C22" s="126"/>
      <c r="D22" s="126"/>
    </row>
  </sheetData>
  <mergeCells count="5">
    <mergeCell ref="A2:D2"/>
    <mergeCell ref="A4:A5"/>
    <mergeCell ref="B4:B5"/>
    <mergeCell ref="C4:C5"/>
    <mergeCell ref="D4:D5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workbookViewId="0">
      <selection activeCell="G16" sqref="G16"/>
    </sheetView>
  </sheetViews>
  <sheetFormatPr defaultRowHeight="13.5"/>
  <cols>
    <col min="1" max="1" width="11.875" style="59" customWidth="1"/>
    <col min="2" max="2" width="16.875" style="59" customWidth="1"/>
    <col min="3" max="16384" width="9" style="59"/>
  </cols>
  <sheetData>
    <row r="1" spans="1:5" ht="18" customHeight="1">
      <c r="A1" s="63" t="s">
        <v>159</v>
      </c>
    </row>
    <row r="2" spans="1:5" s="10" customFormat="1" ht="19.5" customHeight="1">
      <c r="A2" s="350" t="s">
        <v>282</v>
      </c>
      <c r="B2" s="350"/>
      <c r="C2" s="350"/>
      <c r="D2" s="350"/>
      <c r="E2" s="30"/>
    </row>
    <row r="3" spans="1:5" s="10" customFormat="1" ht="9.75" customHeight="1" thickBot="1">
      <c r="A3" s="77"/>
      <c r="B3" s="266" t="s">
        <v>373</v>
      </c>
      <c r="C3" s="269"/>
      <c r="D3" s="260"/>
      <c r="E3" s="30"/>
    </row>
    <row r="4" spans="1:5" s="10" customFormat="1" ht="35.25" customHeight="1" thickTop="1">
      <c r="A4" s="280" t="s">
        <v>327</v>
      </c>
      <c r="B4" s="270" t="s">
        <v>305</v>
      </c>
      <c r="C4" s="151"/>
      <c r="D4" s="260"/>
      <c r="E4" s="30"/>
    </row>
    <row r="5" spans="1:5" s="10" customFormat="1" ht="3.75" customHeight="1">
      <c r="A5" s="193"/>
      <c r="B5" s="205"/>
      <c r="C5" s="271"/>
      <c r="D5" s="260"/>
      <c r="E5" s="30"/>
    </row>
    <row r="6" spans="1:5" s="10" customFormat="1">
      <c r="A6" s="104" t="s">
        <v>300</v>
      </c>
      <c r="B6" s="145">
        <v>11116</v>
      </c>
      <c r="C6" s="142"/>
      <c r="D6" s="260"/>
    </row>
    <row r="7" spans="1:5" s="10" customFormat="1">
      <c r="A7" s="104" t="s">
        <v>96</v>
      </c>
      <c r="B7" s="145">
        <v>18360</v>
      </c>
      <c r="C7" s="142"/>
      <c r="D7" s="260"/>
    </row>
    <row r="8" spans="1:5" s="10" customFormat="1">
      <c r="A8" s="104" t="s">
        <v>95</v>
      </c>
      <c r="B8" s="145">
        <v>18130</v>
      </c>
      <c r="C8" s="142"/>
      <c r="D8" s="260"/>
    </row>
    <row r="9" spans="1:5" s="10" customFormat="1">
      <c r="A9" s="104" t="s">
        <v>94</v>
      </c>
      <c r="B9" s="142">
        <v>18612</v>
      </c>
      <c r="C9" s="142"/>
      <c r="D9" s="260"/>
    </row>
    <row r="10" spans="1:5" s="10" customFormat="1">
      <c r="A10" s="104" t="s">
        <v>93</v>
      </c>
      <c r="B10" s="142">
        <v>17827</v>
      </c>
      <c r="C10" s="142"/>
      <c r="D10" s="260"/>
    </row>
    <row r="11" spans="1:5" s="10" customFormat="1">
      <c r="A11" s="104" t="s">
        <v>92</v>
      </c>
      <c r="B11" s="206">
        <v>17868</v>
      </c>
      <c r="C11" s="271"/>
      <c r="D11" s="260"/>
    </row>
    <row r="12" spans="1:5" s="10" customFormat="1">
      <c r="A12" s="104" t="s">
        <v>283</v>
      </c>
      <c r="B12" s="206">
        <v>21301</v>
      </c>
      <c r="C12" s="271"/>
      <c r="D12" s="260"/>
    </row>
    <row r="13" spans="1:5" s="10" customFormat="1">
      <c r="A13" s="104" t="s">
        <v>284</v>
      </c>
      <c r="B13" s="206">
        <v>23418</v>
      </c>
      <c r="C13" s="271"/>
      <c r="D13" s="260"/>
    </row>
    <row r="14" spans="1:5" s="10" customFormat="1" ht="13.5" customHeight="1">
      <c r="A14" s="104" t="s">
        <v>285</v>
      </c>
      <c r="B14" s="206">
        <v>20673</v>
      </c>
      <c r="C14" s="271"/>
      <c r="D14" s="260"/>
    </row>
    <row r="15" spans="1:5" s="10" customFormat="1" ht="13.5" customHeight="1">
      <c r="A15" s="104" t="s">
        <v>286</v>
      </c>
      <c r="B15" s="206">
        <v>18692</v>
      </c>
      <c r="C15" s="271"/>
      <c r="D15" s="260"/>
    </row>
    <row r="16" spans="1:5" s="10" customFormat="1" ht="13.5" customHeight="1">
      <c r="A16" s="104" t="s">
        <v>288</v>
      </c>
      <c r="B16" s="206">
        <v>17654</v>
      </c>
      <c r="C16" s="271"/>
      <c r="D16" s="260"/>
    </row>
    <row r="17" spans="1:4" s="10" customFormat="1" ht="13.5" customHeight="1">
      <c r="A17" s="104" t="s">
        <v>324</v>
      </c>
      <c r="B17" s="56">
        <v>19763</v>
      </c>
      <c r="C17" s="271"/>
      <c r="D17" s="260"/>
    </row>
    <row r="18" spans="1:4" s="10" customFormat="1" ht="13.5" customHeight="1">
      <c r="A18" s="11" t="s">
        <v>299</v>
      </c>
      <c r="B18" s="56">
        <v>16715</v>
      </c>
      <c r="C18" s="271"/>
      <c r="D18" s="260"/>
    </row>
    <row r="19" spans="1:4" s="10" customFormat="1" ht="10.5" customHeight="1">
      <c r="A19" s="11" t="s">
        <v>309</v>
      </c>
      <c r="B19" s="206">
        <v>14802</v>
      </c>
      <c r="C19" s="271"/>
      <c r="D19" s="260"/>
    </row>
    <row r="20" spans="1:4" s="10" customFormat="1" ht="3" customHeight="1">
      <c r="A20" s="117"/>
      <c r="B20" s="207"/>
      <c r="C20" s="271"/>
      <c r="D20" s="260"/>
    </row>
    <row r="21" spans="1:4">
      <c r="A21" s="259" t="s">
        <v>126</v>
      </c>
      <c r="B21" s="271"/>
      <c r="C21" s="126"/>
      <c r="D21" s="260"/>
    </row>
  </sheetData>
  <mergeCells count="1">
    <mergeCell ref="A2:D2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9"/>
  <sheetViews>
    <sheetView zoomScaleNormal="100" zoomScaleSheetLayoutView="100" workbookViewId="0">
      <selection activeCell="D22" sqref="D22"/>
    </sheetView>
  </sheetViews>
  <sheetFormatPr defaultColWidth="11" defaultRowHeight="13.5"/>
  <cols>
    <col min="1" max="1" width="11.875" style="10" customWidth="1"/>
    <col min="2" max="2" width="12" style="10" customWidth="1"/>
    <col min="3" max="8" width="9.25" style="10" customWidth="1"/>
    <col min="9" max="16384" width="11" style="10"/>
  </cols>
  <sheetData>
    <row r="1" spans="1:9" ht="18" customHeight="1">
      <c r="A1" s="63" t="s">
        <v>159</v>
      </c>
    </row>
    <row r="2" spans="1:9" ht="17.25" customHeight="1">
      <c r="A2" s="350" t="s">
        <v>396</v>
      </c>
      <c r="B2" s="350"/>
      <c r="C2" s="350"/>
      <c r="D2" s="79"/>
      <c r="E2" s="79"/>
      <c r="F2" s="79"/>
      <c r="G2" s="366" t="s">
        <v>374</v>
      </c>
      <c r="H2" s="366"/>
    </row>
    <row r="3" spans="1:9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9" ht="14.25" customHeight="1" thickTop="1">
      <c r="A4" s="339" t="s">
        <v>327</v>
      </c>
      <c r="B4" s="422" t="s">
        <v>165</v>
      </c>
      <c r="C4" s="423"/>
      <c r="D4" s="424"/>
      <c r="E4" s="425" t="s">
        <v>328</v>
      </c>
      <c r="F4" s="426"/>
      <c r="G4" s="425" t="s">
        <v>394</v>
      </c>
      <c r="H4" s="426"/>
    </row>
    <row r="5" spans="1:9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130</v>
      </c>
      <c r="H5" s="286" t="s">
        <v>289</v>
      </c>
    </row>
    <row r="6" spans="1:9" ht="3" customHeight="1">
      <c r="A6" s="193"/>
      <c r="B6" s="126"/>
      <c r="C6" s="194"/>
      <c r="D6" s="194"/>
      <c r="E6" s="194"/>
      <c r="F6" s="194"/>
      <c r="G6" s="194"/>
      <c r="H6" s="126"/>
    </row>
    <row r="7" spans="1:9">
      <c r="A7" s="104" t="s">
        <v>325</v>
      </c>
      <c r="B7" s="141">
        <v>85820</v>
      </c>
      <c r="C7" s="120">
        <v>82647</v>
      </c>
      <c r="D7" s="120">
        <v>3173</v>
      </c>
      <c r="E7" s="120">
        <v>59864</v>
      </c>
      <c r="F7" s="120">
        <v>1839</v>
      </c>
      <c r="G7" s="120">
        <v>22783</v>
      </c>
      <c r="H7" s="195">
        <v>1334</v>
      </c>
    </row>
    <row r="8" spans="1:9">
      <c r="A8" s="104" t="s">
        <v>77</v>
      </c>
      <c r="B8" s="141">
        <v>74080</v>
      </c>
      <c r="C8" s="120">
        <v>71271</v>
      </c>
      <c r="D8" s="120">
        <v>2809</v>
      </c>
      <c r="E8" s="120">
        <v>52847</v>
      </c>
      <c r="F8" s="120">
        <v>1484</v>
      </c>
      <c r="G8" s="120">
        <v>18424</v>
      </c>
      <c r="H8" s="195">
        <v>1325</v>
      </c>
    </row>
    <row r="9" spans="1:9">
      <c r="A9" s="104" t="s">
        <v>76</v>
      </c>
      <c r="B9" s="143">
        <v>65565</v>
      </c>
      <c r="C9" s="120">
        <v>62874</v>
      </c>
      <c r="D9" s="120">
        <v>2691</v>
      </c>
      <c r="E9" s="120">
        <v>46394</v>
      </c>
      <c r="F9" s="120">
        <v>1502</v>
      </c>
      <c r="G9" s="120">
        <v>16480</v>
      </c>
      <c r="H9" s="142">
        <v>1189</v>
      </c>
    </row>
    <row r="10" spans="1:9">
      <c r="A10" s="155" t="s">
        <v>129</v>
      </c>
      <c r="B10" s="143">
        <v>60825</v>
      </c>
      <c r="C10" s="145">
        <v>58599</v>
      </c>
      <c r="D10" s="145">
        <v>2226</v>
      </c>
      <c r="E10" s="145">
        <v>42939</v>
      </c>
      <c r="F10" s="145">
        <v>1454</v>
      </c>
      <c r="G10" s="145">
        <v>15660</v>
      </c>
      <c r="H10" s="145">
        <v>772</v>
      </c>
    </row>
    <row r="11" spans="1:9">
      <c r="A11" s="104" t="s">
        <v>74</v>
      </c>
      <c r="B11" s="108">
        <v>60289</v>
      </c>
      <c r="C11" s="120">
        <v>57719</v>
      </c>
      <c r="D11" s="120">
        <v>2570</v>
      </c>
      <c r="E11" s="120">
        <v>43052</v>
      </c>
      <c r="F11" s="120">
        <v>1821</v>
      </c>
      <c r="G11" s="120">
        <v>14667</v>
      </c>
      <c r="H11" s="145">
        <v>749</v>
      </c>
    </row>
    <row r="12" spans="1:9" ht="13.5" customHeight="1">
      <c r="A12" s="104" t="s">
        <v>73</v>
      </c>
      <c r="B12" s="115">
        <v>51005</v>
      </c>
      <c r="C12" s="144">
        <v>48985</v>
      </c>
      <c r="D12" s="144">
        <v>2020</v>
      </c>
      <c r="E12" s="144">
        <v>37862</v>
      </c>
      <c r="F12" s="144">
        <v>1121</v>
      </c>
      <c r="G12" s="144">
        <v>11123</v>
      </c>
      <c r="H12" s="142">
        <v>899</v>
      </c>
      <c r="I12" s="34"/>
    </row>
    <row r="13" spans="1:9" ht="13.5" customHeight="1">
      <c r="A13" s="104" t="s">
        <v>163</v>
      </c>
      <c r="B13" s="115">
        <v>49483</v>
      </c>
      <c r="C13" s="144">
        <v>47598</v>
      </c>
      <c r="D13" s="144">
        <v>1885</v>
      </c>
      <c r="E13" s="144">
        <v>35366</v>
      </c>
      <c r="F13" s="144">
        <v>894</v>
      </c>
      <c r="G13" s="144">
        <v>12232</v>
      </c>
      <c r="H13" s="142">
        <v>991</v>
      </c>
    </row>
    <row r="14" spans="1:9" ht="13.5" customHeight="1">
      <c r="A14" s="104" t="s">
        <v>217</v>
      </c>
      <c r="B14" s="115">
        <v>43321</v>
      </c>
      <c r="C14" s="144">
        <v>41999</v>
      </c>
      <c r="D14" s="144">
        <v>1322</v>
      </c>
      <c r="E14" s="144">
        <v>33875</v>
      </c>
      <c r="F14" s="144">
        <v>788</v>
      </c>
      <c r="G14" s="144">
        <v>8124</v>
      </c>
      <c r="H14" s="142">
        <v>534</v>
      </c>
    </row>
    <row r="15" spans="1:9" ht="13.5" customHeight="1">
      <c r="A15" s="104" t="s">
        <v>262</v>
      </c>
      <c r="B15" s="15">
        <v>42798</v>
      </c>
      <c r="C15" s="48">
        <v>41490</v>
      </c>
      <c r="D15" s="48">
        <v>1308</v>
      </c>
      <c r="E15" s="48">
        <v>32829</v>
      </c>
      <c r="F15" s="48">
        <v>823</v>
      </c>
      <c r="G15" s="48">
        <v>8661</v>
      </c>
      <c r="H15" s="289">
        <v>485</v>
      </c>
    </row>
    <row r="16" spans="1:9" ht="13.5" customHeight="1">
      <c r="A16" s="104" t="s">
        <v>299</v>
      </c>
      <c r="B16" s="115">
        <v>39703</v>
      </c>
      <c r="C16" s="144">
        <v>38280</v>
      </c>
      <c r="D16" s="144">
        <v>1423</v>
      </c>
      <c r="E16" s="144">
        <v>25221</v>
      </c>
      <c r="F16" s="144">
        <v>649</v>
      </c>
      <c r="G16" s="144">
        <v>13059</v>
      </c>
      <c r="H16" s="142">
        <v>774</v>
      </c>
      <c r="I16" s="74"/>
    </row>
    <row r="17" spans="1:8" ht="12.75" customHeight="1">
      <c r="A17" s="104" t="s">
        <v>309</v>
      </c>
      <c r="B17" s="115">
        <v>34624</v>
      </c>
      <c r="C17" s="144">
        <v>33570</v>
      </c>
      <c r="D17" s="144">
        <v>1054</v>
      </c>
      <c r="E17" s="144">
        <v>17954</v>
      </c>
      <c r="F17" s="144">
        <v>490</v>
      </c>
      <c r="G17" s="144">
        <v>15616</v>
      </c>
      <c r="H17" s="142">
        <v>564</v>
      </c>
    </row>
    <row r="18" spans="1:8" ht="3.75" customHeight="1">
      <c r="A18" s="117"/>
      <c r="B18" s="316"/>
      <c r="C18" s="317"/>
      <c r="D18" s="317"/>
      <c r="E18" s="317"/>
      <c r="F18" s="317"/>
      <c r="G18" s="317"/>
      <c r="H18" s="318"/>
    </row>
    <row r="19" spans="1:8">
      <c r="A19" s="335" t="s">
        <v>260</v>
      </c>
      <c r="B19" s="335"/>
      <c r="C19" s="126"/>
      <c r="D19" s="126"/>
      <c r="E19" s="126"/>
      <c r="F19" s="126"/>
      <c r="G19" s="126"/>
      <c r="H19" s="126"/>
    </row>
  </sheetData>
  <mergeCells count="7">
    <mergeCell ref="A19:B19"/>
    <mergeCell ref="A2:C2"/>
    <mergeCell ref="G2:H3"/>
    <mergeCell ref="A4:A5"/>
    <mergeCell ref="B4:D4"/>
    <mergeCell ref="E4:F4"/>
    <mergeCell ref="G4:H4"/>
  </mergeCells>
  <phoneticPr fontId="3"/>
  <hyperlinks>
    <hyperlink ref="A1" location="表名!A1" display="戻る"/>
  </hyperlinks>
  <pageMargins left="0.74803149606299213" right="0.55118110236220474" top="0.78740157480314965" bottom="0.39370078740157483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"/>
  <sheetViews>
    <sheetView workbookViewId="0">
      <selection activeCell="F24" sqref="F24"/>
    </sheetView>
  </sheetViews>
  <sheetFormatPr defaultRowHeight="13.5"/>
  <cols>
    <col min="1" max="1" width="11.875" style="59" customWidth="1"/>
    <col min="2" max="2" width="12" style="59" customWidth="1"/>
    <col min="3" max="8" width="9.25" style="59" customWidth="1"/>
    <col min="9" max="16384" width="9" style="59"/>
  </cols>
  <sheetData>
    <row r="1" spans="1:10" ht="18" customHeight="1">
      <c r="A1" s="63" t="s">
        <v>159</v>
      </c>
    </row>
    <row r="2" spans="1:10" s="10" customFormat="1" ht="17.25" customHeight="1">
      <c r="A2" s="336" t="s">
        <v>397</v>
      </c>
      <c r="B2" s="336"/>
      <c r="C2" s="336"/>
      <c r="D2" s="336"/>
      <c r="E2" s="79"/>
      <c r="F2" s="79"/>
      <c r="G2" s="366" t="s">
        <v>374</v>
      </c>
      <c r="H2" s="366"/>
    </row>
    <row r="3" spans="1:10" s="10" customFormat="1" ht="6.75" customHeight="1" thickBot="1">
      <c r="A3" s="272"/>
      <c r="B3" s="265"/>
      <c r="C3" s="265"/>
      <c r="D3" s="265"/>
      <c r="E3" s="273"/>
      <c r="F3" s="273"/>
      <c r="G3" s="338"/>
      <c r="H3" s="338"/>
    </row>
    <row r="4" spans="1:10" s="10" customFormat="1" ht="14.25" thickTop="1">
      <c r="A4" s="339" t="s">
        <v>327</v>
      </c>
      <c r="B4" s="349" t="s">
        <v>165</v>
      </c>
      <c r="C4" s="343"/>
      <c r="D4" s="339"/>
      <c r="E4" s="357" t="s">
        <v>328</v>
      </c>
      <c r="F4" s="344"/>
      <c r="G4" s="357" t="s">
        <v>394</v>
      </c>
      <c r="H4" s="344"/>
      <c r="J4" s="30"/>
    </row>
    <row r="5" spans="1:10" s="10" customFormat="1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395</v>
      </c>
      <c r="H5" s="286" t="s">
        <v>289</v>
      </c>
    </row>
    <row r="6" spans="1:10" s="10" customFormat="1" ht="3" customHeight="1">
      <c r="A6" s="193"/>
      <c r="B6" s="126"/>
      <c r="C6" s="194"/>
      <c r="D6" s="194"/>
      <c r="E6" s="194"/>
      <c r="F6" s="194"/>
      <c r="G6" s="194"/>
      <c r="H6" s="126"/>
    </row>
    <row r="7" spans="1:10" s="10" customFormat="1">
      <c r="A7" s="104" t="s">
        <v>325</v>
      </c>
      <c r="B7" s="141">
        <v>45129</v>
      </c>
      <c r="C7" s="120">
        <v>42938</v>
      </c>
      <c r="D7" s="120">
        <v>2191</v>
      </c>
      <c r="E7" s="120">
        <v>35411</v>
      </c>
      <c r="F7" s="120">
        <v>1439</v>
      </c>
      <c r="G7" s="120">
        <v>7527</v>
      </c>
      <c r="H7" s="195">
        <v>752</v>
      </c>
    </row>
    <row r="8" spans="1:10" s="10" customFormat="1">
      <c r="A8" s="104" t="s">
        <v>77</v>
      </c>
      <c r="B8" s="141">
        <v>35041</v>
      </c>
      <c r="C8" s="120">
        <v>33915</v>
      </c>
      <c r="D8" s="120">
        <v>1126</v>
      </c>
      <c r="E8" s="120">
        <v>29255</v>
      </c>
      <c r="F8" s="120">
        <v>822</v>
      </c>
      <c r="G8" s="120">
        <v>4660</v>
      </c>
      <c r="H8" s="195">
        <v>304</v>
      </c>
    </row>
    <row r="9" spans="1:10" s="10" customFormat="1">
      <c r="A9" s="210" t="s">
        <v>76</v>
      </c>
      <c r="B9" s="143">
        <v>33972</v>
      </c>
      <c r="C9" s="211">
        <v>32767</v>
      </c>
      <c r="D9" s="211">
        <v>1205</v>
      </c>
      <c r="E9" s="120">
        <v>27607</v>
      </c>
      <c r="F9" s="120">
        <v>855</v>
      </c>
      <c r="G9" s="120">
        <v>5160</v>
      </c>
      <c r="H9" s="142">
        <v>350</v>
      </c>
    </row>
    <row r="10" spans="1:10" s="10" customFormat="1">
      <c r="A10" s="212" t="s">
        <v>75</v>
      </c>
      <c r="B10" s="143">
        <v>30948</v>
      </c>
      <c r="C10" s="213">
        <v>29912</v>
      </c>
      <c r="D10" s="213">
        <v>1036</v>
      </c>
      <c r="E10" s="145">
        <v>25289</v>
      </c>
      <c r="F10" s="145">
        <v>702</v>
      </c>
      <c r="G10" s="145">
        <v>4623</v>
      </c>
      <c r="H10" s="145">
        <v>334</v>
      </c>
    </row>
    <row r="11" spans="1:10" s="10" customFormat="1">
      <c r="A11" s="210" t="s">
        <v>74</v>
      </c>
      <c r="B11" s="108">
        <v>28633</v>
      </c>
      <c r="C11" s="211">
        <v>27529</v>
      </c>
      <c r="D11" s="211">
        <v>1104</v>
      </c>
      <c r="E11" s="120">
        <v>23418</v>
      </c>
      <c r="F11" s="120">
        <v>886</v>
      </c>
      <c r="G11" s="120">
        <v>4111</v>
      </c>
      <c r="H11" s="145">
        <v>218</v>
      </c>
    </row>
    <row r="12" spans="1:10" s="60" customFormat="1" ht="13.5" customHeight="1">
      <c r="A12" s="210" t="s">
        <v>73</v>
      </c>
      <c r="B12" s="115">
        <v>24813</v>
      </c>
      <c r="C12" s="214">
        <v>23981</v>
      </c>
      <c r="D12" s="214">
        <v>832</v>
      </c>
      <c r="E12" s="144">
        <v>21041</v>
      </c>
      <c r="F12" s="144">
        <v>482</v>
      </c>
      <c r="G12" s="144">
        <v>2940</v>
      </c>
      <c r="H12" s="142">
        <v>350</v>
      </c>
    </row>
    <row r="13" spans="1:10" s="60" customFormat="1" ht="13.5" customHeight="1">
      <c r="A13" s="210" t="s">
        <v>163</v>
      </c>
      <c r="B13" s="115">
        <v>22347</v>
      </c>
      <c r="C13" s="214">
        <v>21545</v>
      </c>
      <c r="D13" s="214">
        <v>802</v>
      </c>
      <c r="E13" s="144">
        <v>19079</v>
      </c>
      <c r="F13" s="144">
        <v>440</v>
      </c>
      <c r="G13" s="144">
        <v>2466</v>
      </c>
      <c r="H13" s="142">
        <v>362</v>
      </c>
    </row>
    <row r="14" spans="1:10" s="60" customFormat="1" ht="13.5" customHeight="1">
      <c r="A14" s="210" t="s">
        <v>217</v>
      </c>
      <c r="B14" s="115">
        <v>20729</v>
      </c>
      <c r="C14" s="214">
        <v>20304</v>
      </c>
      <c r="D14" s="214">
        <v>425</v>
      </c>
      <c r="E14" s="144">
        <v>18200</v>
      </c>
      <c r="F14" s="144">
        <v>398</v>
      </c>
      <c r="G14" s="144">
        <v>2104</v>
      </c>
      <c r="H14" s="142">
        <v>27</v>
      </c>
    </row>
    <row r="15" spans="1:10" s="60" customFormat="1" ht="13.5" customHeight="1">
      <c r="A15" s="210" t="s">
        <v>262</v>
      </c>
      <c r="B15" s="15">
        <v>17963</v>
      </c>
      <c r="C15" s="62">
        <v>17620</v>
      </c>
      <c r="D15" s="62">
        <v>343</v>
      </c>
      <c r="E15" s="48">
        <v>15798</v>
      </c>
      <c r="F15" s="48">
        <v>336</v>
      </c>
      <c r="G15" s="48">
        <v>1822</v>
      </c>
      <c r="H15" s="289">
        <v>7</v>
      </c>
    </row>
    <row r="16" spans="1:10" s="60" customFormat="1" ht="13.5" customHeight="1">
      <c r="A16" s="210" t="s">
        <v>299</v>
      </c>
      <c r="B16" s="115">
        <v>20614</v>
      </c>
      <c r="C16" s="214">
        <v>20061</v>
      </c>
      <c r="D16" s="214">
        <v>553</v>
      </c>
      <c r="E16" s="144">
        <v>14786</v>
      </c>
      <c r="F16" s="144">
        <v>356</v>
      </c>
      <c r="G16" s="144">
        <v>5275</v>
      </c>
      <c r="H16" s="142">
        <v>197</v>
      </c>
    </row>
    <row r="17" spans="1:8" s="60" customFormat="1" ht="11.25" customHeight="1">
      <c r="A17" s="210" t="s">
        <v>309</v>
      </c>
      <c r="B17" s="115">
        <v>19315</v>
      </c>
      <c r="C17" s="214">
        <v>18586</v>
      </c>
      <c r="D17" s="214">
        <v>729</v>
      </c>
      <c r="E17" s="144">
        <v>11506</v>
      </c>
      <c r="F17" s="144">
        <v>490</v>
      </c>
      <c r="G17" s="144">
        <v>7080</v>
      </c>
      <c r="H17" s="142">
        <v>239</v>
      </c>
    </row>
    <row r="18" spans="1:8" s="10" customFormat="1" ht="3" customHeight="1">
      <c r="A18" s="215"/>
      <c r="B18" s="208"/>
      <c r="C18" s="216"/>
      <c r="D18" s="216"/>
      <c r="E18" s="209"/>
      <c r="F18" s="209"/>
      <c r="G18" s="209"/>
      <c r="H18" s="200"/>
    </row>
    <row r="19" spans="1:8">
      <c r="A19" s="365" t="s">
        <v>260</v>
      </c>
      <c r="B19" s="335"/>
      <c r="C19" s="126"/>
      <c r="D19" s="126"/>
      <c r="E19" s="126"/>
      <c r="F19" s="126"/>
      <c r="G19" s="126"/>
      <c r="H19" s="126"/>
    </row>
  </sheetData>
  <mergeCells count="7">
    <mergeCell ref="A19:B19"/>
    <mergeCell ref="A2:D2"/>
    <mergeCell ref="G2:H3"/>
    <mergeCell ref="A4:A5"/>
    <mergeCell ref="B4:D4"/>
    <mergeCell ref="E4:F4"/>
    <mergeCell ref="G4:H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2"/>
  <sheetViews>
    <sheetView topLeftCell="A28" zoomScaleNormal="100" zoomScaleSheetLayoutView="90" workbookViewId="0">
      <selection activeCell="E3" sqref="E3:F3"/>
    </sheetView>
  </sheetViews>
  <sheetFormatPr defaultColWidth="11" defaultRowHeight="13.5"/>
  <cols>
    <col min="1" max="1" width="3.625" style="10" customWidth="1"/>
    <col min="2" max="2" width="15.375" style="57" customWidth="1"/>
    <col min="3" max="3" width="14.25" style="57" customWidth="1"/>
    <col min="4" max="4" width="43.125" style="10" customWidth="1"/>
    <col min="5" max="5" width="20.125" style="57" customWidth="1"/>
    <col min="6" max="6" width="5.625" style="10" customWidth="1"/>
    <col min="7" max="7" width="11.625" style="10" customWidth="1"/>
    <col min="8" max="16384" width="11" style="10"/>
  </cols>
  <sheetData>
    <row r="1" spans="1:8" ht="18" customHeight="1">
      <c r="A1" s="63" t="s">
        <v>159</v>
      </c>
    </row>
    <row r="2" spans="1:8" ht="18.75" customHeight="1">
      <c r="A2" s="327" t="s">
        <v>177</v>
      </c>
      <c r="B2" s="327"/>
      <c r="C2" s="327"/>
    </row>
    <row r="3" spans="1:8" ht="15" customHeight="1" thickBot="1">
      <c r="A3" s="77"/>
      <c r="B3" s="78"/>
      <c r="C3" s="78"/>
      <c r="D3" s="79"/>
      <c r="E3" s="328" t="s">
        <v>331</v>
      </c>
      <c r="F3" s="328"/>
    </row>
    <row r="4" spans="1:8" ht="12" customHeight="1" thickTop="1">
      <c r="A4" s="329"/>
      <c r="B4" s="331" t="s">
        <v>291</v>
      </c>
      <c r="C4" s="333" t="s">
        <v>292</v>
      </c>
      <c r="D4" s="331" t="s">
        <v>293</v>
      </c>
      <c r="E4" s="331" t="s">
        <v>294</v>
      </c>
      <c r="F4" s="333" t="s">
        <v>295</v>
      </c>
      <c r="G4" s="30"/>
      <c r="H4" s="30"/>
    </row>
    <row r="5" spans="1:8" ht="12" customHeight="1">
      <c r="A5" s="330"/>
      <c r="B5" s="332"/>
      <c r="C5" s="334"/>
      <c r="D5" s="332"/>
      <c r="E5" s="332"/>
      <c r="F5" s="334"/>
      <c r="G5" s="30"/>
      <c r="H5" s="30"/>
    </row>
    <row r="6" spans="1:8" ht="5.0999999999999996" customHeight="1">
      <c r="A6" s="80"/>
      <c r="B6" s="81"/>
      <c r="C6" s="82"/>
      <c r="D6" s="82"/>
      <c r="E6" s="83"/>
      <c r="F6" s="84"/>
      <c r="G6" s="30"/>
      <c r="H6" s="30"/>
    </row>
    <row r="7" spans="1:8">
      <c r="A7" s="85" t="s">
        <v>70</v>
      </c>
      <c r="B7" s="86" t="s">
        <v>6</v>
      </c>
      <c r="C7" s="87" t="s">
        <v>178</v>
      </c>
      <c r="D7" s="88" t="s">
        <v>71</v>
      </c>
      <c r="E7" s="87" t="s">
        <v>70</v>
      </c>
      <c r="F7" s="89">
        <v>1</v>
      </c>
      <c r="G7" s="30"/>
      <c r="H7" s="30"/>
    </row>
    <row r="8" spans="1:8">
      <c r="A8" s="85"/>
      <c r="B8" s="86" t="s">
        <v>13</v>
      </c>
      <c r="C8" s="87" t="s">
        <v>179</v>
      </c>
      <c r="D8" s="88" t="s">
        <v>69</v>
      </c>
      <c r="E8" s="87" t="s">
        <v>248</v>
      </c>
      <c r="F8" s="89">
        <v>1</v>
      </c>
      <c r="G8" s="30"/>
      <c r="H8" s="30"/>
    </row>
    <row r="9" spans="1:8" ht="14.25" customHeight="1">
      <c r="A9" s="85"/>
      <c r="B9" s="86" t="s">
        <v>10</v>
      </c>
      <c r="C9" s="87" t="s">
        <v>181</v>
      </c>
      <c r="D9" s="88" t="s">
        <v>68</v>
      </c>
      <c r="E9" s="87" t="s">
        <v>67</v>
      </c>
      <c r="F9" s="89" t="s">
        <v>14</v>
      </c>
      <c r="G9" s="30"/>
      <c r="H9" s="30"/>
    </row>
    <row r="10" spans="1:8" ht="14.25" customHeight="1">
      <c r="A10" s="85"/>
      <c r="B10" s="86" t="s">
        <v>182</v>
      </c>
      <c r="C10" s="87" t="s">
        <v>183</v>
      </c>
      <c r="D10" s="88" t="s">
        <v>184</v>
      </c>
      <c r="E10" s="87"/>
      <c r="F10" s="89"/>
      <c r="G10" s="30"/>
      <c r="H10" s="30"/>
    </row>
    <row r="11" spans="1:8">
      <c r="A11" s="85"/>
      <c r="B11" s="86" t="s">
        <v>10</v>
      </c>
      <c r="C11" s="87" t="s">
        <v>185</v>
      </c>
      <c r="D11" s="88" t="s">
        <v>66</v>
      </c>
      <c r="E11" s="87" t="s">
        <v>37</v>
      </c>
      <c r="F11" s="89" t="s">
        <v>65</v>
      </c>
      <c r="G11" s="30"/>
      <c r="H11" s="30"/>
    </row>
    <row r="12" spans="1:8">
      <c r="A12" s="85"/>
      <c r="B12" s="86" t="s">
        <v>252</v>
      </c>
      <c r="C12" s="87" t="s">
        <v>186</v>
      </c>
      <c r="D12" s="88" t="s">
        <v>64</v>
      </c>
      <c r="E12" s="87" t="s">
        <v>252</v>
      </c>
      <c r="F12" s="89" t="s">
        <v>14</v>
      </c>
      <c r="G12" s="30"/>
      <c r="H12" s="30"/>
    </row>
    <row r="13" spans="1:8">
      <c r="A13" s="85"/>
      <c r="B13" s="86" t="s">
        <v>252</v>
      </c>
      <c r="C13" s="87" t="s">
        <v>252</v>
      </c>
      <c r="D13" s="88" t="s">
        <v>63</v>
      </c>
      <c r="E13" s="87" t="s">
        <v>62</v>
      </c>
      <c r="F13" s="89" t="s">
        <v>14</v>
      </c>
      <c r="G13" s="30"/>
      <c r="H13" s="30"/>
    </row>
    <row r="14" spans="1:8">
      <c r="A14" s="85"/>
      <c r="B14" s="86" t="s">
        <v>61</v>
      </c>
      <c r="C14" s="87" t="s">
        <v>60</v>
      </c>
      <c r="D14" s="88" t="s">
        <v>59</v>
      </c>
      <c r="E14" s="87" t="s">
        <v>58</v>
      </c>
      <c r="F14" s="89" t="s">
        <v>14</v>
      </c>
      <c r="G14" s="30"/>
      <c r="H14" s="30"/>
    </row>
    <row r="15" spans="1:8">
      <c r="A15" s="85"/>
      <c r="B15" s="86" t="s">
        <v>252</v>
      </c>
      <c r="C15" s="87" t="s">
        <v>252</v>
      </c>
      <c r="D15" s="88" t="s">
        <v>249</v>
      </c>
      <c r="E15" s="87" t="s">
        <v>37</v>
      </c>
      <c r="F15" s="89" t="s">
        <v>14</v>
      </c>
      <c r="G15" s="30"/>
      <c r="H15" s="30"/>
    </row>
    <row r="16" spans="1:8">
      <c r="A16" s="85"/>
      <c r="B16" s="86" t="s">
        <v>252</v>
      </c>
      <c r="C16" s="87" t="s">
        <v>187</v>
      </c>
      <c r="D16" s="88" t="s">
        <v>57</v>
      </c>
      <c r="E16" s="87" t="s">
        <v>180</v>
      </c>
      <c r="F16" s="89" t="s">
        <v>14</v>
      </c>
      <c r="G16" s="30"/>
      <c r="H16" s="30"/>
    </row>
    <row r="17" spans="1:10">
      <c r="A17" s="85"/>
      <c r="B17" s="86"/>
      <c r="C17" s="87"/>
      <c r="D17" s="88" t="s">
        <v>250</v>
      </c>
      <c r="E17" s="87"/>
      <c r="F17" s="89"/>
      <c r="G17" s="30"/>
      <c r="H17" s="30"/>
    </row>
    <row r="18" spans="1:10">
      <c r="A18" s="85"/>
      <c r="B18" s="86" t="s">
        <v>61</v>
      </c>
      <c r="C18" s="87" t="s">
        <v>296</v>
      </c>
      <c r="D18" s="88" t="s">
        <v>251</v>
      </c>
      <c r="E18" s="87" t="s">
        <v>180</v>
      </c>
      <c r="F18" s="89" t="s">
        <v>14</v>
      </c>
      <c r="G18" s="30"/>
      <c r="H18" s="30"/>
    </row>
    <row r="19" spans="1:10">
      <c r="A19" s="85"/>
      <c r="B19" s="86" t="s">
        <v>252</v>
      </c>
      <c r="C19" s="87" t="s">
        <v>160</v>
      </c>
      <c r="D19" s="88" t="s">
        <v>161</v>
      </c>
      <c r="E19" s="87" t="s">
        <v>252</v>
      </c>
      <c r="F19" s="89" t="s">
        <v>162</v>
      </c>
      <c r="G19" s="30"/>
      <c r="H19" s="30"/>
    </row>
    <row r="20" spans="1:10" ht="3.75" customHeight="1">
      <c r="A20" s="90"/>
      <c r="B20" s="91"/>
      <c r="C20" s="92"/>
      <c r="D20" s="93"/>
      <c r="E20" s="92"/>
      <c r="F20" s="94"/>
      <c r="G20" s="30"/>
      <c r="H20" s="30"/>
    </row>
    <row r="21" spans="1:10" ht="3.75" customHeight="1">
      <c r="A21" s="85"/>
      <c r="B21" s="86"/>
      <c r="C21" s="87"/>
      <c r="D21" s="88"/>
      <c r="E21" s="87"/>
      <c r="F21" s="89"/>
      <c r="G21" s="30"/>
      <c r="H21" s="30"/>
    </row>
    <row r="22" spans="1:10">
      <c r="A22" s="85" t="s">
        <v>56</v>
      </c>
      <c r="B22" s="86" t="s">
        <v>53</v>
      </c>
      <c r="C22" s="87" t="s">
        <v>188</v>
      </c>
      <c r="D22" s="88" t="s">
        <v>55</v>
      </c>
      <c r="E22" s="87" t="s">
        <v>54</v>
      </c>
      <c r="F22" s="89" t="s">
        <v>14</v>
      </c>
      <c r="G22" s="30"/>
      <c r="H22" s="30"/>
    </row>
    <row r="23" spans="1:10">
      <c r="A23" s="85"/>
      <c r="B23" s="86" t="s">
        <v>13</v>
      </c>
      <c r="C23" s="87" t="s">
        <v>189</v>
      </c>
      <c r="D23" s="88" t="s">
        <v>190</v>
      </c>
      <c r="E23" s="87" t="s">
        <v>37</v>
      </c>
      <c r="F23" s="89"/>
      <c r="G23" s="30"/>
      <c r="H23" s="30"/>
      <c r="J23" s="30"/>
    </row>
    <row r="24" spans="1:10">
      <c r="A24" s="85"/>
      <c r="B24" s="86" t="s">
        <v>6</v>
      </c>
      <c r="C24" s="87" t="s">
        <v>191</v>
      </c>
      <c r="D24" s="88" t="s">
        <v>192</v>
      </c>
      <c r="E24" s="87"/>
      <c r="F24" s="89"/>
      <c r="G24" s="30"/>
      <c r="H24" s="30"/>
      <c r="J24" s="30"/>
    </row>
    <row r="25" spans="1:10">
      <c r="A25" s="85"/>
      <c r="B25" s="86" t="s">
        <v>53</v>
      </c>
      <c r="C25" s="87" t="s">
        <v>193</v>
      </c>
      <c r="D25" s="88" t="s">
        <v>52</v>
      </c>
      <c r="E25" s="87" t="s">
        <v>51</v>
      </c>
      <c r="F25" s="89" t="s">
        <v>50</v>
      </c>
      <c r="G25" s="30"/>
      <c r="H25" s="30"/>
    </row>
    <row r="26" spans="1:10">
      <c r="A26" s="85"/>
      <c r="B26" s="86" t="s">
        <v>49</v>
      </c>
      <c r="C26" s="87" t="s">
        <v>194</v>
      </c>
      <c r="D26" s="88" t="s">
        <v>195</v>
      </c>
      <c r="E26" s="87" t="s">
        <v>196</v>
      </c>
      <c r="F26" s="89"/>
      <c r="G26" s="30"/>
      <c r="H26" s="30"/>
    </row>
    <row r="27" spans="1:10" ht="4.5" customHeight="1">
      <c r="A27" s="90"/>
      <c r="B27" s="91"/>
      <c r="C27" s="92"/>
      <c r="D27" s="93"/>
      <c r="E27" s="92"/>
      <c r="F27" s="94"/>
      <c r="G27" s="30"/>
      <c r="H27" s="30"/>
    </row>
    <row r="28" spans="1:10" ht="4.5" customHeight="1">
      <c r="A28" s="85"/>
      <c r="B28" s="86"/>
      <c r="C28" s="87"/>
      <c r="D28" s="88"/>
      <c r="E28" s="87"/>
      <c r="F28" s="89"/>
      <c r="G28" s="30"/>
      <c r="H28" s="30"/>
    </row>
    <row r="29" spans="1:10">
      <c r="A29" s="85" t="s">
        <v>48</v>
      </c>
      <c r="B29" s="86" t="s">
        <v>197</v>
      </c>
      <c r="C29" s="87" t="s">
        <v>198</v>
      </c>
      <c r="D29" s="88" t="s">
        <v>47</v>
      </c>
      <c r="E29" s="87" t="s">
        <v>46</v>
      </c>
      <c r="F29" s="89" t="s">
        <v>14</v>
      </c>
      <c r="G29" s="30"/>
      <c r="H29" s="30"/>
    </row>
    <row r="30" spans="1:10">
      <c r="A30" s="85"/>
      <c r="B30" s="86" t="s">
        <v>297</v>
      </c>
      <c r="C30" s="87" t="s">
        <v>297</v>
      </c>
      <c r="D30" s="88" t="s">
        <v>43</v>
      </c>
      <c r="E30" s="87" t="s">
        <v>248</v>
      </c>
      <c r="F30" s="89" t="s">
        <v>16</v>
      </c>
      <c r="G30" s="30"/>
      <c r="H30" s="30"/>
    </row>
    <row r="31" spans="1:10" ht="13.5" customHeight="1">
      <c r="A31" s="85"/>
      <c r="B31" s="86" t="s">
        <v>199</v>
      </c>
      <c r="C31" s="87" t="s">
        <v>252</v>
      </c>
      <c r="D31" s="88" t="s">
        <v>42</v>
      </c>
      <c r="E31" s="87" t="s">
        <v>41</v>
      </c>
      <c r="F31" s="89"/>
      <c r="G31" s="53"/>
      <c r="H31" s="30"/>
    </row>
    <row r="32" spans="1:10">
      <c r="A32" s="85"/>
      <c r="B32" s="86" t="s">
        <v>13</v>
      </c>
      <c r="C32" s="87" t="s">
        <v>297</v>
      </c>
      <c r="D32" s="88" t="s">
        <v>45</v>
      </c>
      <c r="E32" s="87" t="s">
        <v>44</v>
      </c>
      <c r="F32" s="89" t="s">
        <v>16</v>
      </c>
      <c r="G32" s="30"/>
      <c r="H32" s="30"/>
    </row>
    <row r="33" spans="1:8" ht="13.5" customHeight="1">
      <c r="A33" s="85"/>
      <c r="B33" s="86" t="s">
        <v>199</v>
      </c>
      <c r="C33" s="87" t="s">
        <v>200</v>
      </c>
      <c r="D33" s="88" t="s">
        <v>253</v>
      </c>
      <c r="E33" s="87" t="s">
        <v>40</v>
      </c>
      <c r="F33" s="89"/>
      <c r="G33" s="53"/>
      <c r="H33" s="30"/>
    </row>
    <row r="34" spans="1:8">
      <c r="A34" s="85"/>
      <c r="B34" s="86" t="s">
        <v>13</v>
      </c>
      <c r="C34" s="87" t="s">
        <v>297</v>
      </c>
      <c r="D34" s="88" t="s">
        <v>39</v>
      </c>
      <c r="E34" s="87" t="s">
        <v>38</v>
      </c>
      <c r="F34" s="89"/>
      <c r="G34" s="53"/>
      <c r="H34" s="30"/>
    </row>
    <row r="35" spans="1:8">
      <c r="A35" s="85"/>
      <c r="B35" s="86" t="s">
        <v>297</v>
      </c>
      <c r="C35" s="87" t="s">
        <v>201</v>
      </c>
      <c r="D35" s="88" t="s">
        <v>254</v>
      </c>
      <c r="E35" s="87" t="s">
        <v>37</v>
      </c>
      <c r="F35" s="89" t="s">
        <v>36</v>
      </c>
      <c r="G35" s="30"/>
      <c r="H35" s="30"/>
    </row>
    <row r="36" spans="1:8">
      <c r="A36" s="85"/>
      <c r="B36" s="86" t="s">
        <v>6</v>
      </c>
      <c r="C36" s="87" t="s">
        <v>202</v>
      </c>
      <c r="D36" s="88" t="s">
        <v>298</v>
      </c>
      <c r="E36" s="87" t="s">
        <v>35</v>
      </c>
      <c r="F36" s="89"/>
      <c r="G36" s="30"/>
      <c r="H36" s="30"/>
    </row>
    <row r="37" spans="1:8" ht="13.5" customHeight="1">
      <c r="A37" s="85"/>
      <c r="B37" s="86" t="s">
        <v>199</v>
      </c>
      <c r="C37" s="87" t="s">
        <v>203</v>
      </c>
      <c r="D37" s="88" t="s">
        <v>34</v>
      </c>
      <c r="E37" s="87" t="s">
        <v>33</v>
      </c>
      <c r="F37" s="89"/>
      <c r="G37" s="30"/>
      <c r="H37" s="30"/>
    </row>
    <row r="38" spans="1:8">
      <c r="A38" s="85"/>
      <c r="B38" s="86" t="s">
        <v>197</v>
      </c>
      <c r="C38" s="87" t="s">
        <v>32</v>
      </c>
      <c r="D38" s="88" t="s">
        <v>31</v>
      </c>
      <c r="E38" s="87" t="s">
        <v>30</v>
      </c>
      <c r="F38" s="89"/>
      <c r="G38" s="30"/>
      <c r="H38" s="30"/>
    </row>
    <row r="39" spans="1:8">
      <c r="A39" s="85"/>
      <c r="B39" s="86" t="s">
        <v>13</v>
      </c>
      <c r="C39" s="87" t="s">
        <v>204</v>
      </c>
      <c r="D39" s="88" t="s">
        <v>29</v>
      </c>
      <c r="E39" s="87" t="s">
        <v>248</v>
      </c>
      <c r="F39" s="89" t="s">
        <v>16</v>
      </c>
      <c r="G39" s="30"/>
      <c r="H39" s="30"/>
    </row>
    <row r="40" spans="1:8">
      <c r="A40" s="85"/>
      <c r="B40" s="86" t="s">
        <v>252</v>
      </c>
      <c r="C40" s="87" t="s">
        <v>252</v>
      </c>
      <c r="D40" s="88" t="s">
        <v>28</v>
      </c>
      <c r="E40" s="87" t="s">
        <v>252</v>
      </c>
      <c r="F40" s="89" t="s">
        <v>16</v>
      </c>
      <c r="G40" s="30"/>
      <c r="H40" s="30"/>
    </row>
    <row r="41" spans="1:8">
      <c r="A41" s="85"/>
      <c r="B41" s="86" t="s">
        <v>252</v>
      </c>
      <c r="C41" s="87" t="s">
        <v>252</v>
      </c>
      <c r="D41" s="88" t="s">
        <v>205</v>
      </c>
      <c r="E41" s="87" t="s">
        <v>252</v>
      </c>
      <c r="F41" s="89" t="s">
        <v>16</v>
      </c>
      <c r="G41" s="30"/>
      <c r="H41" s="30"/>
    </row>
    <row r="42" spans="1:8">
      <c r="A42" s="85"/>
      <c r="B42" s="86" t="s">
        <v>252</v>
      </c>
      <c r="C42" s="87" t="s">
        <v>252</v>
      </c>
      <c r="D42" s="88" t="s">
        <v>27</v>
      </c>
      <c r="E42" s="87" t="s">
        <v>252</v>
      </c>
      <c r="F42" s="89" t="s">
        <v>16</v>
      </c>
      <c r="G42" s="30"/>
      <c r="H42" s="30"/>
    </row>
    <row r="43" spans="1:8">
      <c r="A43" s="85"/>
      <c r="B43" s="86" t="s">
        <v>252</v>
      </c>
      <c r="C43" s="87" t="s">
        <v>206</v>
      </c>
      <c r="D43" s="88" t="s">
        <v>26</v>
      </c>
      <c r="E43" s="87" t="s">
        <v>252</v>
      </c>
      <c r="F43" s="89" t="s">
        <v>16</v>
      </c>
      <c r="G43" s="30"/>
      <c r="H43" s="30"/>
    </row>
    <row r="44" spans="1:8">
      <c r="A44" s="85"/>
      <c r="B44" s="86" t="s">
        <v>252</v>
      </c>
      <c r="C44" s="87" t="s">
        <v>252</v>
      </c>
      <c r="D44" s="88" t="s">
        <v>255</v>
      </c>
      <c r="E44" s="87" t="s">
        <v>252</v>
      </c>
      <c r="F44" s="89" t="s">
        <v>16</v>
      </c>
      <c r="G44" s="30"/>
      <c r="H44" s="30"/>
    </row>
    <row r="45" spans="1:8">
      <c r="A45" s="85"/>
      <c r="B45" s="86" t="s">
        <v>252</v>
      </c>
      <c r="C45" s="87" t="s">
        <v>252</v>
      </c>
      <c r="D45" s="88" t="s">
        <v>25</v>
      </c>
      <c r="E45" s="87" t="s">
        <v>252</v>
      </c>
      <c r="F45" s="89" t="s">
        <v>16</v>
      </c>
      <c r="G45" s="30"/>
      <c r="H45" s="30"/>
    </row>
    <row r="46" spans="1:8">
      <c r="A46" s="85"/>
      <c r="B46" s="86" t="s">
        <v>252</v>
      </c>
      <c r="C46" s="87" t="s">
        <v>252</v>
      </c>
      <c r="D46" s="88" t="s">
        <v>24</v>
      </c>
      <c r="E46" s="87" t="s">
        <v>23</v>
      </c>
      <c r="F46" s="89" t="s">
        <v>16</v>
      </c>
      <c r="G46" s="30"/>
      <c r="H46" s="30"/>
    </row>
    <row r="47" spans="1:8">
      <c r="A47" s="85"/>
      <c r="B47" s="86" t="s">
        <v>252</v>
      </c>
      <c r="C47" s="87" t="s">
        <v>252</v>
      </c>
      <c r="D47" s="88" t="s">
        <v>22</v>
      </c>
      <c r="E47" s="87" t="s">
        <v>252</v>
      </c>
      <c r="F47" s="89" t="s">
        <v>16</v>
      </c>
      <c r="G47" s="30"/>
      <c r="H47" s="30"/>
    </row>
    <row r="48" spans="1:8">
      <c r="A48" s="85"/>
      <c r="B48" s="86" t="s">
        <v>252</v>
      </c>
      <c r="C48" s="87" t="s">
        <v>207</v>
      </c>
      <c r="D48" s="88" t="s">
        <v>21</v>
      </c>
      <c r="E48" s="87" t="s">
        <v>248</v>
      </c>
      <c r="F48" s="89" t="s">
        <v>16</v>
      </c>
      <c r="G48" s="30"/>
      <c r="H48" s="30"/>
    </row>
    <row r="49" spans="1:8">
      <c r="A49" s="85"/>
      <c r="B49" s="86" t="s">
        <v>252</v>
      </c>
      <c r="C49" s="87" t="s">
        <v>252</v>
      </c>
      <c r="D49" s="88" t="s">
        <v>20</v>
      </c>
      <c r="E49" s="87" t="s">
        <v>19</v>
      </c>
      <c r="F49" s="89" t="s">
        <v>16</v>
      </c>
      <c r="G49" s="30"/>
      <c r="H49" s="30"/>
    </row>
    <row r="50" spans="1:8">
      <c r="A50" s="85"/>
      <c r="B50" s="86" t="s">
        <v>252</v>
      </c>
      <c r="C50" s="87" t="s">
        <v>208</v>
      </c>
      <c r="D50" s="88" t="s">
        <v>18</v>
      </c>
      <c r="E50" s="87" t="s">
        <v>248</v>
      </c>
      <c r="F50" s="89" t="s">
        <v>16</v>
      </c>
      <c r="G50" s="30"/>
      <c r="H50" s="30"/>
    </row>
    <row r="51" spans="1:8">
      <c r="A51" s="85"/>
      <c r="B51" s="86" t="s">
        <v>252</v>
      </c>
      <c r="C51" s="87" t="s">
        <v>252</v>
      </c>
      <c r="D51" s="88" t="s">
        <v>17</v>
      </c>
      <c r="E51" s="87" t="s">
        <v>252</v>
      </c>
      <c r="F51" s="89" t="s">
        <v>16</v>
      </c>
      <c r="G51" s="30"/>
      <c r="H51" s="30"/>
    </row>
    <row r="52" spans="1:8">
      <c r="A52" s="85"/>
      <c r="B52" s="86" t="s">
        <v>197</v>
      </c>
      <c r="C52" s="87" t="s">
        <v>209</v>
      </c>
      <c r="D52" s="88" t="s">
        <v>15</v>
      </c>
      <c r="E52" s="87" t="s">
        <v>252</v>
      </c>
      <c r="F52" s="89" t="s">
        <v>14</v>
      </c>
      <c r="G52" s="30"/>
      <c r="H52" s="30"/>
    </row>
    <row r="53" spans="1:8">
      <c r="A53" s="85"/>
      <c r="B53" s="86" t="s">
        <v>13</v>
      </c>
      <c r="C53" s="87" t="s">
        <v>210</v>
      </c>
      <c r="D53" s="88" t="s">
        <v>12</v>
      </c>
      <c r="E53" s="87" t="s">
        <v>11</v>
      </c>
      <c r="F53" s="89"/>
      <c r="G53" s="30"/>
      <c r="H53" s="30"/>
    </row>
    <row r="54" spans="1:8">
      <c r="A54" s="85"/>
      <c r="B54" s="86" t="s">
        <v>197</v>
      </c>
      <c r="C54" s="87" t="s">
        <v>211</v>
      </c>
      <c r="D54" s="88" t="s">
        <v>9</v>
      </c>
      <c r="E54" s="87" t="s">
        <v>8</v>
      </c>
      <c r="F54" s="89" t="s">
        <v>7</v>
      </c>
      <c r="G54" s="30"/>
      <c r="H54" s="30"/>
    </row>
    <row r="55" spans="1:8">
      <c r="A55" s="85"/>
      <c r="B55" s="86" t="s">
        <v>6</v>
      </c>
      <c r="C55" s="87" t="s">
        <v>212</v>
      </c>
      <c r="D55" s="88" t="s">
        <v>213</v>
      </c>
      <c r="E55" s="87"/>
      <c r="F55" s="89"/>
      <c r="G55" s="30"/>
      <c r="H55" s="30"/>
    </row>
    <row r="56" spans="1:8" ht="13.5" customHeight="1">
      <c r="A56" s="85"/>
      <c r="B56" s="86" t="s">
        <v>199</v>
      </c>
      <c r="C56" s="87" t="s">
        <v>214</v>
      </c>
      <c r="D56" s="88" t="s">
        <v>5</v>
      </c>
      <c r="E56" s="87" t="s">
        <v>4</v>
      </c>
      <c r="F56" s="89"/>
      <c r="G56" s="30"/>
      <c r="H56" s="30"/>
    </row>
    <row r="57" spans="1:8">
      <c r="A57" s="85"/>
      <c r="B57" s="86" t="s">
        <v>297</v>
      </c>
      <c r="C57" s="87" t="s">
        <v>297</v>
      </c>
      <c r="D57" s="88" t="s">
        <v>3</v>
      </c>
      <c r="E57" s="87" t="s">
        <v>2</v>
      </c>
      <c r="F57" s="89"/>
      <c r="G57" s="30"/>
      <c r="H57" s="30"/>
    </row>
    <row r="58" spans="1:8">
      <c r="A58" s="85"/>
      <c r="B58" s="86" t="s">
        <v>297</v>
      </c>
      <c r="C58" s="87" t="s">
        <v>215</v>
      </c>
      <c r="D58" s="88" t="s">
        <v>1</v>
      </c>
      <c r="E58" s="87" t="s">
        <v>0</v>
      </c>
      <c r="F58" s="89"/>
      <c r="G58" s="30"/>
      <c r="H58" s="30"/>
    </row>
    <row r="59" spans="1:8">
      <c r="A59" s="85"/>
      <c r="B59" s="86" t="s">
        <v>197</v>
      </c>
      <c r="C59" s="87" t="s">
        <v>256</v>
      </c>
      <c r="D59" s="95" t="s">
        <v>257</v>
      </c>
      <c r="E59" s="89" t="s">
        <v>19</v>
      </c>
      <c r="F59" s="89" t="s">
        <v>162</v>
      </c>
      <c r="G59" s="30"/>
      <c r="H59" s="30"/>
    </row>
    <row r="60" spans="1:8" ht="13.5" customHeight="1">
      <c r="A60" s="85"/>
      <c r="B60" s="86" t="s">
        <v>199</v>
      </c>
      <c r="C60" s="87" t="s">
        <v>258</v>
      </c>
      <c r="D60" s="95" t="s">
        <v>259</v>
      </c>
      <c r="E60" s="89" t="s">
        <v>33</v>
      </c>
      <c r="F60" s="89"/>
      <c r="G60" s="30"/>
      <c r="H60" s="30"/>
    </row>
    <row r="61" spans="1:8" ht="5.0999999999999996" customHeight="1">
      <c r="A61" s="96"/>
      <c r="B61" s="97"/>
      <c r="C61" s="97"/>
      <c r="D61" s="98"/>
      <c r="E61" s="97"/>
      <c r="F61" s="98"/>
      <c r="G61" s="30"/>
      <c r="H61" s="30"/>
    </row>
    <row r="62" spans="1:8" ht="18" customHeight="1">
      <c r="A62" s="326" t="s">
        <v>260</v>
      </c>
      <c r="B62" s="326"/>
      <c r="C62" s="58"/>
      <c r="D62" s="30"/>
      <c r="E62" s="58"/>
      <c r="F62" s="30"/>
      <c r="G62" s="30"/>
      <c r="H62" s="30"/>
    </row>
  </sheetData>
  <mergeCells count="9">
    <mergeCell ref="A62:B62"/>
    <mergeCell ref="A2:C2"/>
    <mergeCell ref="E3:F3"/>
    <mergeCell ref="A4:A5"/>
    <mergeCell ref="B4:B5"/>
    <mergeCell ref="C4:C5"/>
    <mergeCell ref="D4:D5"/>
    <mergeCell ref="E4:E5"/>
    <mergeCell ref="F4:F5"/>
  </mergeCells>
  <phoneticPr fontId="3"/>
  <hyperlinks>
    <hyperlink ref="A1" location="表名!A1" display="戻る"/>
  </hyperlinks>
  <pageMargins left="0.55118110236220474" right="0.15748031496062992" top="0.98425196850393704" bottom="0.59055118110236227" header="0.51181102362204722" footer="0.51181102362204722"/>
  <pageSetup paperSize="9" scale="9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2"/>
  <sheetViews>
    <sheetView workbookViewId="0">
      <selection activeCell="B16" sqref="B16"/>
    </sheetView>
  </sheetViews>
  <sheetFormatPr defaultRowHeight="13.5"/>
  <cols>
    <col min="1" max="1" width="11.875" style="59" customWidth="1"/>
    <col min="2" max="2" width="12" style="59" customWidth="1"/>
    <col min="3" max="8" width="9.25" style="59" customWidth="1"/>
    <col min="9" max="16384" width="9" style="59"/>
  </cols>
  <sheetData>
    <row r="1" spans="1:8" ht="18" customHeight="1">
      <c r="A1" s="63" t="s">
        <v>159</v>
      </c>
    </row>
    <row r="2" spans="1:8" s="10" customFormat="1" ht="17.25" customHeight="1">
      <c r="A2" s="350" t="s">
        <v>399</v>
      </c>
      <c r="B2" s="350"/>
      <c r="C2" s="350"/>
      <c r="D2" s="79"/>
      <c r="E2" s="79"/>
      <c r="F2" s="79"/>
      <c r="G2" s="366" t="s">
        <v>374</v>
      </c>
      <c r="H2" s="366"/>
    </row>
    <row r="3" spans="1:8" s="10" customFormat="1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8" s="10" customFormat="1" ht="14.25" thickTop="1">
      <c r="A4" s="339" t="s">
        <v>327</v>
      </c>
      <c r="B4" s="349" t="s">
        <v>225</v>
      </c>
      <c r="C4" s="343"/>
      <c r="D4" s="339"/>
      <c r="E4" s="357" t="s">
        <v>328</v>
      </c>
      <c r="F4" s="344"/>
      <c r="G4" s="357" t="s">
        <v>394</v>
      </c>
      <c r="H4" s="344"/>
    </row>
    <row r="5" spans="1:8" s="10" customFormat="1" ht="19.5" customHeight="1">
      <c r="A5" s="340"/>
      <c r="B5" s="102" t="s">
        <v>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395</v>
      </c>
      <c r="H5" s="286" t="s">
        <v>289</v>
      </c>
    </row>
    <row r="6" spans="1:8" s="10" customFormat="1" ht="3" customHeight="1">
      <c r="A6" s="193"/>
      <c r="B6" s="126"/>
      <c r="C6" s="194"/>
      <c r="D6" s="194"/>
      <c r="E6" s="194"/>
      <c r="F6" s="194"/>
      <c r="G6" s="194"/>
      <c r="H6" s="126"/>
    </row>
    <row r="7" spans="1:8" s="10" customFormat="1">
      <c r="A7" s="104" t="s">
        <v>224</v>
      </c>
      <c r="B7" s="141">
        <v>55294</v>
      </c>
      <c r="C7" s="120">
        <v>52202</v>
      </c>
      <c r="D7" s="120">
        <v>3092</v>
      </c>
      <c r="E7" s="120">
        <v>38232</v>
      </c>
      <c r="F7" s="120">
        <v>1634</v>
      </c>
      <c r="G7" s="120">
        <v>13970</v>
      </c>
      <c r="H7" s="195">
        <v>1458</v>
      </c>
    </row>
    <row r="8" spans="1:8" s="10" customFormat="1">
      <c r="A8" s="104" t="s">
        <v>80</v>
      </c>
      <c r="B8" s="141">
        <v>50680</v>
      </c>
      <c r="C8" s="120">
        <v>47992</v>
      </c>
      <c r="D8" s="120">
        <v>2688</v>
      </c>
      <c r="E8" s="120">
        <v>37003</v>
      </c>
      <c r="F8" s="120">
        <v>1597</v>
      </c>
      <c r="G8" s="120">
        <v>10989</v>
      </c>
      <c r="H8" s="195">
        <v>1091</v>
      </c>
    </row>
    <row r="9" spans="1:8" s="10" customFormat="1">
      <c r="A9" s="104" t="s">
        <v>79</v>
      </c>
      <c r="B9" s="141">
        <v>50306</v>
      </c>
      <c r="C9" s="120">
        <v>47038</v>
      </c>
      <c r="D9" s="120">
        <v>3268</v>
      </c>
      <c r="E9" s="120">
        <v>38095</v>
      </c>
      <c r="F9" s="120">
        <v>1843</v>
      </c>
      <c r="G9" s="120">
        <v>8943</v>
      </c>
      <c r="H9" s="195">
        <v>1425</v>
      </c>
    </row>
    <row r="10" spans="1:8" s="10" customFormat="1">
      <c r="A10" s="104" t="s">
        <v>78</v>
      </c>
      <c r="B10" s="141">
        <v>45256</v>
      </c>
      <c r="C10" s="120">
        <v>42711</v>
      </c>
      <c r="D10" s="120">
        <v>2545</v>
      </c>
      <c r="E10" s="120">
        <v>34863</v>
      </c>
      <c r="F10" s="120">
        <v>1761</v>
      </c>
      <c r="G10" s="120">
        <v>7848</v>
      </c>
      <c r="H10" s="195">
        <v>784</v>
      </c>
    </row>
    <row r="11" spans="1:8" s="10" customFormat="1" ht="15" customHeight="1">
      <c r="A11" s="427" t="s">
        <v>398</v>
      </c>
      <c r="B11" s="427"/>
      <c r="C11" s="427"/>
      <c r="D11" s="428"/>
      <c r="E11" s="306"/>
      <c r="F11" s="306"/>
      <c r="G11" s="306"/>
      <c r="H11" s="200"/>
    </row>
    <row r="12" spans="1:8" s="10" customFormat="1">
      <c r="A12" s="335" t="s">
        <v>260</v>
      </c>
      <c r="B12" s="335"/>
      <c r="C12" s="126"/>
      <c r="D12" s="126"/>
      <c r="E12" s="126"/>
      <c r="F12" s="126"/>
      <c r="G12" s="126"/>
      <c r="H12" s="126"/>
    </row>
  </sheetData>
  <mergeCells count="8">
    <mergeCell ref="A12:B12"/>
    <mergeCell ref="A2:C2"/>
    <mergeCell ref="G2:H3"/>
    <mergeCell ref="A4:A5"/>
    <mergeCell ref="B4:D4"/>
    <mergeCell ref="E4:F4"/>
    <mergeCell ref="G4:H4"/>
    <mergeCell ref="A11:D11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9"/>
  <sheetViews>
    <sheetView workbookViewId="0">
      <selection activeCell="F22" sqref="F22"/>
    </sheetView>
  </sheetViews>
  <sheetFormatPr defaultRowHeight="13.5"/>
  <cols>
    <col min="1" max="1" width="11.875" style="59" customWidth="1"/>
    <col min="2" max="2" width="12" style="59" customWidth="1"/>
    <col min="3" max="8" width="9.25" style="59" customWidth="1"/>
    <col min="9" max="16384" width="9" style="59"/>
  </cols>
  <sheetData>
    <row r="1" spans="1:8" ht="18" customHeight="1">
      <c r="A1" s="63" t="s">
        <v>159</v>
      </c>
    </row>
    <row r="2" spans="1:8" s="10" customFormat="1" ht="17.25" customHeight="1">
      <c r="A2" s="336" t="s">
        <v>400</v>
      </c>
      <c r="B2" s="336"/>
      <c r="C2" s="336"/>
      <c r="D2" s="336"/>
      <c r="E2" s="79"/>
      <c r="F2" s="79"/>
      <c r="G2" s="366" t="s">
        <v>374</v>
      </c>
      <c r="H2" s="366"/>
    </row>
    <row r="3" spans="1:8" s="10" customFormat="1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8" s="10" customFormat="1" ht="14.25" thickTop="1">
      <c r="A4" s="339" t="s">
        <v>327</v>
      </c>
      <c r="B4" s="349" t="s">
        <v>165</v>
      </c>
      <c r="C4" s="343"/>
      <c r="D4" s="339"/>
      <c r="E4" s="357" t="s">
        <v>328</v>
      </c>
      <c r="F4" s="345"/>
      <c r="G4" s="357" t="s">
        <v>394</v>
      </c>
      <c r="H4" s="344"/>
    </row>
    <row r="5" spans="1:8" s="10" customFormat="1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395</v>
      </c>
      <c r="H5" s="286" t="s">
        <v>289</v>
      </c>
    </row>
    <row r="6" spans="1:8" s="10" customFormat="1" ht="3" customHeight="1">
      <c r="A6" s="217"/>
      <c r="B6" s="151"/>
      <c r="C6" s="218"/>
      <c r="D6" s="281"/>
      <c r="E6" s="151"/>
      <c r="F6" s="281"/>
      <c r="G6" s="281"/>
      <c r="H6" s="151"/>
    </row>
    <row r="7" spans="1:8" s="10" customFormat="1">
      <c r="A7" s="104" t="s">
        <v>325</v>
      </c>
      <c r="B7" s="141">
        <v>3406</v>
      </c>
      <c r="C7" s="120">
        <v>2927</v>
      </c>
      <c r="D7" s="120">
        <v>479</v>
      </c>
      <c r="E7" s="120">
        <v>863</v>
      </c>
      <c r="F7" s="120">
        <v>42</v>
      </c>
      <c r="G7" s="120">
        <v>2064</v>
      </c>
      <c r="H7" s="195">
        <v>437</v>
      </c>
    </row>
    <row r="8" spans="1:8" s="10" customFormat="1">
      <c r="A8" s="104" t="s">
        <v>77</v>
      </c>
      <c r="B8" s="141">
        <v>3521</v>
      </c>
      <c r="C8" s="120">
        <v>2973</v>
      </c>
      <c r="D8" s="120">
        <v>548</v>
      </c>
      <c r="E8" s="120">
        <v>952</v>
      </c>
      <c r="F8" s="120">
        <v>107</v>
      </c>
      <c r="G8" s="120">
        <v>2021</v>
      </c>
      <c r="H8" s="195">
        <v>441</v>
      </c>
    </row>
    <row r="9" spans="1:8" s="10" customFormat="1">
      <c r="A9" s="104" t="s">
        <v>76</v>
      </c>
      <c r="B9" s="219">
        <v>3646</v>
      </c>
      <c r="C9" s="220">
        <v>3196</v>
      </c>
      <c r="D9" s="220">
        <v>450</v>
      </c>
      <c r="E9" s="220">
        <v>853</v>
      </c>
      <c r="F9" s="220">
        <v>115</v>
      </c>
      <c r="G9" s="220">
        <v>2343</v>
      </c>
      <c r="H9" s="221">
        <v>335</v>
      </c>
    </row>
    <row r="10" spans="1:8" s="10" customFormat="1">
      <c r="A10" s="155" t="s">
        <v>75</v>
      </c>
      <c r="B10" s="219">
        <v>13501</v>
      </c>
      <c r="C10" s="222">
        <v>12968</v>
      </c>
      <c r="D10" s="222">
        <v>533</v>
      </c>
      <c r="E10" s="222">
        <v>12036</v>
      </c>
      <c r="F10" s="222">
        <v>296</v>
      </c>
      <c r="G10" s="222">
        <v>932</v>
      </c>
      <c r="H10" s="222">
        <v>237</v>
      </c>
    </row>
    <row r="11" spans="1:8" s="10" customFormat="1">
      <c r="A11" s="104" t="s">
        <v>74</v>
      </c>
      <c r="B11" s="223">
        <v>13471</v>
      </c>
      <c r="C11" s="220">
        <v>13082</v>
      </c>
      <c r="D11" s="220">
        <v>389</v>
      </c>
      <c r="E11" s="220">
        <v>11869</v>
      </c>
      <c r="F11" s="220">
        <v>376</v>
      </c>
      <c r="G11" s="220">
        <v>1213</v>
      </c>
      <c r="H11" s="222">
        <v>13</v>
      </c>
    </row>
    <row r="12" spans="1:8" s="10" customFormat="1" ht="13.5" customHeight="1">
      <c r="A12" s="104" t="s">
        <v>73</v>
      </c>
      <c r="B12" s="224">
        <v>13121</v>
      </c>
      <c r="C12" s="225">
        <v>12579</v>
      </c>
      <c r="D12" s="225">
        <v>542</v>
      </c>
      <c r="E12" s="225">
        <v>11450</v>
      </c>
      <c r="F12" s="225">
        <v>274</v>
      </c>
      <c r="G12" s="225">
        <v>1129</v>
      </c>
      <c r="H12" s="221">
        <v>268</v>
      </c>
    </row>
    <row r="13" spans="1:8" s="10" customFormat="1" ht="13.5" customHeight="1">
      <c r="A13" s="104" t="s">
        <v>163</v>
      </c>
      <c r="B13" s="224">
        <v>12726</v>
      </c>
      <c r="C13" s="225">
        <v>12095</v>
      </c>
      <c r="D13" s="225">
        <v>631</v>
      </c>
      <c r="E13" s="225">
        <v>10840</v>
      </c>
      <c r="F13" s="225">
        <v>190</v>
      </c>
      <c r="G13" s="225">
        <v>1255</v>
      </c>
      <c r="H13" s="221">
        <v>441</v>
      </c>
    </row>
    <row r="14" spans="1:8" s="10" customFormat="1" ht="13.5" customHeight="1">
      <c r="A14" s="104" t="s">
        <v>217</v>
      </c>
      <c r="B14" s="224">
        <v>11410</v>
      </c>
      <c r="C14" s="225">
        <v>10932</v>
      </c>
      <c r="D14" s="225">
        <v>478</v>
      </c>
      <c r="E14" s="225">
        <v>9962</v>
      </c>
      <c r="F14" s="225">
        <v>250</v>
      </c>
      <c r="G14" s="225">
        <v>970</v>
      </c>
      <c r="H14" s="221">
        <v>228</v>
      </c>
    </row>
    <row r="15" spans="1:8" s="10" customFormat="1" ht="13.5" customHeight="1">
      <c r="A15" s="104" t="s">
        <v>262</v>
      </c>
      <c r="B15" s="69">
        <v>12011</v>
      </c>
      <c r="C15" s="70">
        <v>11356</v>
      </c>
      <c r="D15" s="70">
        <v>655</v>
      </c>
      <c r="E15" s="70">
        <v>10534</v>
      </c>
      <c r="F15" s="70">
        <v>279</v>
      </c>
      <c r="G15" s="70">
        <v>822</v>
      </c>
      <c r="H15" s="61">
        <v>376</v>
      </c>
    </row>
    <row r="16" spans="1:8" s="10" customFormat="1" ht="13.5" customHeight="1">
      <c r="A16" s="104" t="s">
        <v>299</v>
      </c>
      <c r="B16" s="224">
        <v>13105</v>
      </c>
      <c r="C16" s="225">
        <v>12519</v>
      </c>
      <c r="D16" s="225">
        <v>586</v>
      </c>
      <c r="E16" s="225">
        <v>9185</v>
      </c>
      <c r="F16" s="225">
        <v>208</v>
      </c>
      <c r="G16" s="225">
        <v>3334</v>
      </c>
      <c r="H16" s="221">
        <v>378</v>
      </c>
    </row>
    <row r="17" spans="1:9" s="10" customFormat="1" ht="12.75" customHeight="1">
      <c r="A17" s="104" t="s">
        <v>309</v>
      </c>
      <c r="B17" s="224">
        <v>11023</v>
      </c>
      <c r="C17" s="225">
        <v>10478</v>
      </c>
      <c r="D17" s="225">
        <v>545</v>
      </c>
      <c r="E17" s="225">
        <v>6111</v>
      </c>
      <c r="F17" s="225">
        <v>219</v>
      </c>
      <c r="G17" s="225">
        <v>4367</v>
      </c>
      <c r="H17" s="221">
        <v>326</v>
      </c>
    </row>
    <row r="18" spans="1:9" s="10" customFormat="1" ht="1.5" customHeight="1">
      <c r="A18" s="117"/>
      <c r="B18" s="226"/>
      <c r="C18" s="227"/>
      <c r="D18" s="227"/>
      <c r="E18" s="227"/>
      <c r="F18" s="227"/>
      <c r="G18" s="227"/>
      <c r="H18" s="176"/>
      <c r="I18" s="34"/>
    </row>
    <row r="19" spans="1:9">
      <c r="A19" s="365" t="s">
        <v>260</v>
      </c>
      <c r="B19" s="335"/>
      <c r="C19" s="126"/>
      <c r="D19" s="126"/>
      <c r="E19" s="126"/>
      <c r="F19" s="274"/>
      <c r="G19" s="274"/>
      <c r="H19" s="274"/>
    </row>
  </sheetData>
  <mergeCells count="7">
    <mergeCell ref="A19:B19"/>
    <mergeCell ref="A2:D2"/>
    <mergeCell ref="G2:H3"/>
    <mergeCell ref="A4:A5"/>
    <mergeCell ref="B4:D4"/>
    <mergeCell ref="E4:F4"/>
    <mergeCell ref="G4:H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5"/>
  <sheetViews>
    <sheetView zoomScaleNormal="100" zoomScaleSheetLayoutView="100" workbookViewId="0">
      <selection activeCell="J12" sqref="J12"/>
    </sheetView>
  </sheetViews>
  <sheetFormatPr defaultColWidth="11" defaultRowHeight="13.5"/>
  <cols>
    <col min="1" max="1" width="11.75" style="10" customWidth="1"/>
    <col min="2" max="2" width="10.625" style="10" customWidth="1"/>
    <col min="3" max="8" width="9.125" style="10" customWidth="1"/>
    <col min="9" max="16384" width="11" style="10"/>
  </cols>
  <sheetData>
    <row r="1" spans="1:10" ht="18" customHeight="1">
      <c r="A1" s="63" t="s">
        <v>159</v>
      </c>
    </row>
    <row r="2" spans="1:10" ht="17.25" customHeight="1">
      <c r="A2" s="336" t="s">
        <v>401</v>
      </c>
      <c r="B2" s="336"/>
      <c r="C2" s="336"/>
      <c r="D2" s="336"/>
      <c r="E2" s="79"/>
      <c r="F2" s="79"/>
      <c r="G2" s="366" t="s">
        <v>402</v>
      </c>
      <c r="H2" s="366"/>
    </row>
    <row r="3" spans="1:10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10" ht="14.25" thickTop="1">
      <c r="A4" s="339" t="s">
        <v>327</v>
      </c>
      <c r="B4" s="349" t="s">
        <v>165</v>
      </c>
      <c r="C4" s="343"/>
      <c r="D4" s="339"/>
      <c r="E4" s="357" t="s">
        <v>328</v>
      </c>
      <c r="F4" s="344"/>
      <c r="G4" s="357" t="s">
        <v>394</v>
      </c>
      <c r="H4" s="344"/>
    </row>
    <row r="5" spans="1:10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130</v>
      </c>
      <c r="H5" s="286" t="s">
        <v>289</v>
      </c>
    </row>
    <row r="6" spans="1:10" ht="3" customHeight="1">
      <c r="A6" s="193"/>
      <c r="B6" s="126"/>
      <c r="C6" s="194"/>
      <c r="D6" s="194"/>
      <c r="E6" s="194"/>
      <c r="F6" s="194"/>
      <c r="G6" s="194"/>
      <c r="H6" s="126"/>
    </row>
    <row r="7" spans="1:10">
      <c r="A7" s="104" t="s">
        <v>132</v>
      </c>
      <c r="B7" s="141">
        <v>2501</v>
      </c>
      <c r="C7" s="120">
        <v>2281</v>
      </c>
      <c r="D7" s="120">
        <v>220</v>
      </c>
      <c r="E7" s="120">
        <v>2000</v>
      </c>
      <c r="F7" s="120">
        <v>103</v>
      </c>
      <c r="G7" s="120">
        <v>281</v>
      </c>
      <c r="H7" s="195">
        <v>117</v>
      </c>
    </row>
    <row r="8" spans="1:10">
      <c r="A8" s="104" t="s">
        <v>131</v>
      </c>
      <c r="B8" s="141">
        <v>2262</v>
      </c>
      <c r="C8" s="120">
        <v>2039</v>
      </c>
      <c r="D8" s="120">
        <v>223</v>
      </c>
      <c r="E8" s="120">
        <v>1772</v>
      </c>
      <c r="F8" s="120">
        <v>58</v>
      </c>
      <c r="G8" s="120">
        <v>267</v>
      </c>
      <c r="H8" s="195">
        <v>165</v>
      </c>
    </row>
    <row r="9" spans="1:10">
      <c r="A9" s="104" t="s">
        <v>125</v>
      </c>
      <c r="B9" s="141">
        <v>1922</v>
      </c>
      <c r="C9" s="120">
        <v>1802</v>
      </c>
      <c r="D9" s="120">
        <v>120</v>
      </c>
      <c r="E9" s="120">
        <v>1636</v>
      </c>
      <c r="F9" s="120">
        <v>50</v>
      </c>
      <c r="G9" s="120">
        <v>166</v>
      </c>
      <c r="H9" s="195">
        <v>70</v>
      </c>
    </row>
    <row r="10" spans="1:10">
      <c r="A10" s="104" t="s">
        <v>84</v>
      </c>
      <c r="B10" s="141">
        <v>2219</v>
      </c>
      <c r="C10" s="120">
        <v>1850</v>
      </c>
      <c r="D10" s="120">
        <v>369</v>
      </c>
      <c r="E10" s="120">
        <v>1716</v>
      </c>
      <c r="F10" s="120">
        <v>61</v>
      </c>
      <c r="G10" s="120">
        <v>134</v>
      </c>
      <c r="H10" s="195">
        <v>308</v>
      </c>
    </row>
    <row r="11" spans="1:10">
      <c r="A11" s="104" t="s">
        <v>83</v>
      </c>
      <c r="B11" s="141">
        <v>1999</v>
      </c>
      <c r="C11" s="120">
        <v>1931</v>
      </c>
      <c r="D11" s="120">
        <v>68</v>
      </c>
      <c r="E11" s="120">
        <v>1778</v>
      </c>
      <c r="F11" s="120">
        <v>68</v>
      </c>
      <c r="G11" s="120">
        <v>153</v>
      </c>
      <c r="H11" s="195">
        <v>0</v>
      </c>
      <c r="J11" s="34"/>
    </row>
    <row r="12" spans="1:10">
      <c r="A12" s="104" t="s">
        <v>82</v>
      </c>
      <c r="B12" s="141">
        <v>1703</v>
      </c>
      <c r="C12" s="120">
        <v>1613</v>
      </c>
      <c r="D12" s="120">
        <v>70</v>
      </c>
      <c r="E12" s="120">
        <v>1420</v>
      </c>
      <c r="F12" s="120">
        <v>60</v>
      </c>
      <c r="G12" s="120">
        <v>193</v>
      </c>
      <c r="H12" s="195">
        <v>30</v>
      </c>
    </row>
    <row r="13" spans="1:10" ht="13.5" customHeight="1">
      <c r="A13" s="430" t="s">
        <v>403</v>
      </c>
      <c r="B13" s="430"/>
      <c r="C13" s="430"/>
      <c r="D13" s="430"/>
      <c r="E13" s="108" t="s">
        <v>404</v>
      </c>
      <c r="F13" s="108" t="s">
        <v>404</v>
      </c>
      <c r="G13" s="108" t="s">
        <v>404</v>
      </c>
      <c r="H13" s="319" t="s">
        <v>404</v>
      </c>
    </row>
    <row r="14" spans="1:10" ht="3" customHeight="1">
      <c r="A14" s="320"/>
      <c r="B14" s="321"/>
      <c r="C14" s="321"/>
      <c r="D14" s="321"/>
      <c r="E14" s="321"/>
      <c r="F14" s="321"/>
      <c r="G14" s="321"/>
      <c r="H14" s="322"/>
    </row>
    <row r="15" spans="1:10">
      <c r="A15" s="365" t="s">
        <v>260</v>
      </c>
      <c r="B15" s="335"/>
      <c r="C15" s="126"/>
      <c r="D15" s="126"/>
      <c r="E15" s="126"/>
      <c r="F15" s="429"/>
      <c r="G15" s="429"/>
      <c r="H15" s="429"/>
    </row>
  </sheetData>
  <mergeCells count="9">
    <mergeCell ref="A15:B15"/>
    <mergeCell ref="F15:H15"/>
    <mergeCell ref="A2:D2"/>
    <mergeCell ref="G2:H3"/>
    <mergeCell ref="A4:A5"/>
    <mergeCell ref="B4:D4"/>
    <mergeCell ref="E4:F4"/>
    <mergeCell ref="G4:H4"/>
    <mergeCell ref="A13:D13"/>
  </mergeCells>
  <phoneticPr fontId="3"/>
  <hyperlinks>
    <hyperlink ref="A1" location="表名!A1" display="戻る"/>
  </hyperlinks>
  <pageMargins left="0.94488188976377963" right="0.55118110236220474" top="0.78740157480314965" bottom="0.59055118110236227" header="0.51181102362204722" footer="0.51181102362204722"/>
  <pageSetup paperSize="9" scale="9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3"/>
  <sheetViews>
    <sheetView workbookViewId="0">
      <selection activeCell="F27" sqref="F27"/>
    </sheetView>
  </sheetViews>
  <sheetFormatPr defaultRowHeight="13.5"/>
  <cols>
    <col min="1" max="1" width="11.75" style="59" customWidth="1"/>
    <col min="2" max="2" width="10.625" style="59" customWidth="1"/>
    <col min="3" max="8" width="9.125" style="59" customWidth="1"/>
    <col min="9" max="16384" width="9" style="59"/>
  </cols>
  <sheetData>
    <row r="1" spans="1:9" ht="18" customHeight="1">
      <c r="A1" s="63" t="s">
        <v>159</v>
      </c>
    </row>
    <row r="2" spans="1:9" s="10" customFormat="1" ht="17.25" customHeight="1">
      <c r="A2" s="350" t="s">
        <v>405</v>
      </c>
      <c r="B2" s="350"/>
      <c r="C2" s="350"/>
      <c r="D2" s="79"/>
      <c r="E2" s="79"/>
      <c r="F2" s="79"/>
      <c r="G2" s="366" t="s">
        <v>374</v>
      </c>
      <c r="H2" s="366"/>
    </row>
    <row r="3" spans="1:9" s="10" customFormat="1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9" s="10" customFormat="1" ht="14.25" thickTop="1">
      <c r="A4" s="339" t="s">
        <v>327</v>
      </c>
      <c r="B4" s="349" t="s">
        <v>165</v>
      </c>
      <c r="C4" s="343"/>
      <c r="D4" s="339"/>
      <c r="E4" s="357" t="s">
        <v>328</v>
      </c>
      <c r="F4" s="344"/>
      <c r="G4" s="357" t="s">
        <v>394</v>
      </c>
      <c r="H4" s="344"/>
    </row>
    <row r="5" spans="1:9" s="10" customFormat="1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395</v>
      </c>
      <c r="H5" s="286" t="s">
        <v>289</v>
      </c>
    </row>
    <row r="6" spans="1:9" s="10" customFormat="1" ht="3" customHeight="1">
      <c r="A6" s="193"/>
      <c r="B6" s="126"/>
      <c r="C6" s="194"/>
      <c r="D6" s="194"/>
      <c r="E6" s="194"/>
      <c r="F6" s="194"/>
      <c r="G6" s="194"/>
      <c r="H6" s="126"/>
    </row>
    <row r="7" spans="1:9" s="10" customFormat="1">
      <c r="A7" s="104" t="s">
        <v>261</v>
      </c>
      <c r="B7" s="141">
        <v>17467</v>
      </c>
      <c r="C7" s="120">
        <v>14255</v>
      </c>
      <c r="D7" s="120">
        <v>3212</v>
      </c>
      <c r="E7" s="120">
        <v>12680</v>
      </c>
      <c r="F7" s="120">
        <v>316</v>
      </c>
      <c r="G7" s="120">
        <v>1575</v>
      </c>
      <c r="H7" s="195">
        <v>2896</v>
      </c>
    </row>
    <row r="8" spans="1:9" s="10" customFormat="1">
      <c r="A8" s="104" t="s">
        <v>81</v>
      </c>
      <c r="B8" s="141">
        <v>12660</v>
      </c>
      <c r="C8" s="120">
        <v>11359</v>
      </c>
      <c r="D8" s="120">
        <v>1301</v>
      </c>
      <c r="E8" s="120">
        <v>9989</v>
      </c>
      <c r="F8" s="120">
        <v>247</v>
      </c>
      <c r="G8" s="120">
        <v>1370</v>
      </c>
      <c r="H8" s="195">
        <v>1054</v>
      </c>
    </row>
    <row r="9" spans="1:9" s="10" customFormat="1">
      <c r="A9" s="104" t="s">
        <v>80</v>
      </c>
      <c r="B9" s="141">
        <v>12576</v>
      </c>
      <c r="C9" s="120">
        <v>11315</v>
      </c>
      <c r="D9" s="120">
        <v>1261</v>
      </c>
      <c r="E9" s="120">
        <v>10454</v>
      </c>
      <c r="F9" s="120">
        <v>219</v>
      </c>
      <c r="G9" s="120">
        <v>861</v>
      </c>
      <c r="H9" s="195">
        <v>1042</v>
      </c>
    </row>
    <row r="10" spans="1:9" s="10" customFormat="1">
      <c r="A10" s="104" t="s">
        <v>79</v>
      </c>
      <c r="B10" s="141">
        <v>15538</v>
      </c>
      <c r="C10" s="120">
        <v>14919</v>
      </c>
      <c r="D10" s="120">
        <v>619</v>
      </c>
      <c r="E10" s="120">
        <v>13722</v>
      </c>
      <c r="F10" s="120">
        <v>230</v>
      </c>
      <c r="G10" s="120">
        <v>1197</v>
      </c>
      <c r="H10" s="195">
        <v>389</v>
      </c>
    </row>
    <row r="11" spans="1:9" s="10" customFormat="1">
      <c r="A11" s="104" t="s">
        <v>78</v>
      </c>
      <c r="B11" s="141">
        <v>12212</v>
      </c>
      <c r="C11" s="120">
        <v>11684</v>
      </c>
      <c r="D11" s="120">
        <v>528</v>
      </c>
      <c r="E11" s="120">
        <v>11252</v>
      </c>
      <c r="F11" s="120">
        <v>505</v>
      </c>
      <c r="G11" s="120">
        <v>432</v>
      </c>
      <c r="H11" s="195">
        <v>23</v>
      </c>
    </row>
    <row r="12" spans="1:9" s="10" customFormat="1">
      <c r="A12" s="104" t="s">
        <v>77</v>
      </c>
      <c r="B12" s="141">
        <v>9332</v>
      </c>
      <c r="C12" s="120">
        <v>9004</v>
      </c>
      <c r="D12" s="120">
        <v>328</v>
      </c>
      <c r="E12" s="120">
        <v>8311</v>
      </c>
      <c r="F12" s="120">
        <v>127</v>
      </c>
      <c r="G12" s="120">
        <v>693</v>
      </c>
      <c r="H12" s="195">
        <v>201</v>
      </c>
    </row>
    <row r="13" spans="1:9" s="10" customFormat="1">
      <c r="A13" s="104" t="s">
        <v>76</v>
      </c>
      <c r="B13" s="228">
        <v>10731</v>
      </c>
      <c r="C13" s="229">
        <v>10405</v>
      </c>
      <c r="D13" s="229">
        <v>326</v>
      </c>
      <c r="E13" s="229">
        <v>9849</v>
      </c>
      <c r="F13" s="229">
        <v>146</v>
      </c>
      <c r="G13" s="229">
        <v>556</v>
      </c>
      <c r="H13" s="176">
        <v>180</v>
      </c>
    </row>
    <row r="14" spans="1:9" s="10" customFormat="1">
      <c r="A14" s="155" t="s">
        <v>75</v>
      </c>
      <c r="B14" s="228">
        <v>9982</v>
      </c>
      <c r="C14" s="230">
        <v>9645</v>
      </c>
      <c r="D14" s="230">
        <v>337</v>
      </c>
      <c r="E14" s="230">
        <v>8911</v>
      </c>
      <c r="F14" s="230">
        <v>337</v>
      </c>
      <c r="G14" s="230">
        <v>734</v>
      </c>
      <c r="H14" s="230">
        <v>0</v>
      </c>
    </row>
    <row r="15" spans="1:9" s="10" customFormat="1">
      <c r="A15" s="104" t="s">
        <v>74</v>
      </c>
      <c r="B15" s="231">
        <v>9843</v>
      </c>
      <c r="C15" s="229">
        <v>9539</v>
      </c>
      <c r="D15" s="229">
        <v>304</v>
      </c>
      <c r="E15" s="229">
        <v>9234</v>
      </c>
      <c r="F15" s="229">
        <v>134</v>
      </c>
      <c r="G15" s="229">
        <v>305</v>
      </c>
      <c r="H15" s="230">
        <v>170</v>
      </c>
    </row>
    <row r="16" spans="1:9" s="10" customFormat="1" ht="13.5" customHeight="1">
      <c r="A16" s="104" t="s">
        <v>73</v>
      </c>
      <c r="B16" s="232">
        <v>12843</v>
      </c>
      <c r="C16" s="233">
        <v>11488</v>
      </c>
      <c r="D16" s="233">
        <v>1355</v>
      </c>
      <c r="E16" s="233">
        <v>10895</v>
      </c>
      <c r="F16" s="233">
        <v>1020</v>
      </c>
      <c r="G16" s="233">
        <v>593</v>
      </c>
      <c r="H16" s="176">
        <v>335</v>
      </c>
      <c r="I16" s="34"/>
    </row>
    <row r="17" spans="1:8" s="10" customFormat="1" ht="13.5" customHeight="1">
      <c r="A17" s="104" t="s">
        <v>163</v>
      </c>
      <c r="B17" s="232">
        <v>9517</v>
      </c>
      <c r="C17" s="233">
        <v>9012</v>
      </c>
      <c r="D17" s="233">
        <v>505</v>
      </c>
      <c r="E17" s="233">
        <v>8585</v>
      </c>
      <c r="F17" s="233">
        <v>346</v>
      </c>
      <c r="G17" s="233">
        <v>427</v>
      </c>
      <c r="H17" s="176">
        <v>159</v>
      </c>
    </row>
    <row r="18" spans="1:8" s="10" customFormat="1" ht="13.5" customHeight="1">
      <c r="A18" s="104" t="s">
        <v>287</v>
      </c>
      <c r="B18" s="232">
        <v>10842</v>
      </c>
      <c r="C18" s="233">
        <v>10101</v>
      </c>
      <c r="D18" s="233">
        <v>741</v>
      </c>
      <c r="E18" s="233">
        <v>9730</v>
      </c>
      <c r="F18" s="233">
        <v>492</v>
      </c>
      <c r="G18" s="233">
        <v>371</v>
      </c>
      <c r="H18" s="176">
        <v>249</v>
      </c>
    </row>
    <row r="19" spans="1:8" s="10" customFormat="1" ht="13.5" customHeight="1">
      <c r="A19" s="104" t="s">
        <v>323</v>
      </c>
      <c r="B19" s="51">
        <v>13252</v>
      </c>
      <c r="C19" s="50">
        <v>12451</v>
      </c>
      <c r="D19" s="50">
        <v>801</v>
      </c>
      <c r="E19" s="50">
        <v>11940</v>
      </c>
      <c r="F19" s="50">
        <v>799</v>
      </c>
      <c r="G19" s="50">
        <v>511</v>
      </c>
      <c r="H19" s="52">
        <v>2</v>
      </c>
    </row>
    <row r="20" spans="1:8" s="10" customFormat="1" ht="13.5" customHeight="1">
      <c r="A20" s="104" t="s">
        <v>299</v>
      </c>
      <c r="B20" s="232">
        <v>13867</v>
      </c>
      <c r="C20" s="233">
        <v>13333</v>
      </c>
      <c r="D20" s="233">
        <v>534</v>
      </c>
      <c r="E20" s="233">
        <v>12517</v>
      </c>
      <c r="F20" s="233">
        <v>499</v>
      </c>
      <c r="G20" s="233">
        <v>816</v>
      </c>
      <c r="H20" s="176">
        <v>35</v>
      </c>
    </row>
    <row r="21" spans="1:8" s="10" customFormat="1" ht="12.75" customHeight="1">
      <c r="A21" s="104" t="s">
        <v>309</v>
      </c>
      <c r="B21" s="232">
        <v>14326</v>
      </c>
      <c r="C21" s="233">
        <v>13622</v>
      </c>
      <c r="D21" s="233">
        <v>704</v>
      </c>
      <c r="E21" s="233">
        <v>13097</v>
      </c>
      <c r="F21" s="233">
        <v>704</v>
      </c>
      <c r="G21" s="233">
        <v>525</v>
      </c>
      <c r="H21" s="176">
        <v>0</v>
      </c>
    </row>
    <row r="22" spans="1:8" s="10" customFormat="1" ht="3.75" customHeight="1">
      <c r="A22" s="117"/>
      <c r="B22" s="226"/>
      <c r="C22" s="227"/>
      <c r="D22" s="227"/>
      <c r="E22" s="227"/>
      <c r="F22" s="227"/>
      <c r="G22" s="227"/>
      <c r="H22" s="176"/>
    </row>
    <row r="23" spans="1:8">
      <c r="A23" s="365" t="s">
        <v>260</v>
      </c>
      <c r="B23" s="365"/>
      <c r="C23" s="126"/>
      <c r="D23" s="126"/>
      <c r="E23" s="275"/>
      <c r="F23" s="274"/>
      <c r="G23" s="274"/>
      <c r="H23" s="274"/>
    </row>
  </sheetData>
  <mergeCells count="7">
    <mergeCell ref="A23:B23"/>
    <mergeCell ref="G2:H3"/>
    <mergeCell ref="A4:A5"/>
    <mergeCell ref="B4:D4"/>
    <mergeCell ref="E4:F4"/>
    <mergeCell ref="G4:H4"/>
    <mergeCell ref="A2:C2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workbookViewId="0">
      <selection activeCell="F30" sqref="F30:F31"/>
    </sheetView>
  </sheetViews>
  <sheetFormatPr defaultRowHeight="13.5"/>
  <cols>
    <col min="1" max="1" width="11.75" style="59" customWidth="1"/>
    <col min="2" max="2" width="10.625" style="59" customWidth="1"/>
    <col min="3" max="8" width="9.125" style="59" customWidth="1"/>
    <col min="9" max="16384" width="9" style="59"/>
  </cols>
  <sheetData>
    <row r="1" spans="1:9" ht="18" customHeight="1">
      <c r="A1" s="63" t="s">
        <v>159</v>
      </c>
    </row>
    <row r="2" spans="1:9" s="10" customFormat="1" ht="17.25" customHeight="1">
      <c r="A2" s="336" t="s">
        <v>326</v>
      </c>
      <c r="B2" s="336"/>
      <c r="C2" s="336"/>
      <c r="D2" s="336"/>
      <c r="E2" s="79"/>
      <c r="F2" s="79"/>
      <c r="G2" s="366" t="s">
        <v>374</v>
      </c>
      <c r="H2" s="366"/>
    </row>
    <row r="3" spans="1:9" s="10" customFormat="1" ht="7.5" customHeight="1" thickBot="1">
      <c r="A3" s="272"/>
      <c r="B3" s="265"/>
      <c r="C3" s="265"/>
      <c r="D3" s="265"/>
      <c r="E3" s="273"/>
      <c r="F3" s="273"/>
      <c r="G3" s="338"/>
      <c r="H3" s="338"/>
    </row>
    <row r="4" spans="1:9" s="10" customFormat="1" ht="14.25" customHeight="1" thickTop="1">
      <c r="A4" s="339" t="s">
        <v>327</v>
      </c>
      <c r="B4" s="349" t="s">
        <v>165</v>
      </c>
      <c r="C4" s="343"/>
      <c r="D4" s="339"/>
      <c r="E4" s="357" t="s">
        <v>328</v>
      </c>
      <c r="F4" s="344"/>
      <c r="G4" s="357" t="s">
        <v>394</v>
      </c>
      <c r="H4" s="344"/>
    </row>
    <row r="5" spans="1:9" s="10" customFormat="1" ht="19.5" customHeight="1">
      <c r="A5" s="340"/>
      <c r="B5" s="102" t="s">
        <v>387</v>
      </c>
      <c r="C5" s="99" t="s">
        <v>395</v>
      </c>
      <c r="D5" s="103" t="s">
        <v>289</v>
      </c>
      <c r="E5" s="284" t="s">
        <v>395</v>
      </c>
      <c r="F5" s="103" t="s">
        <v>289</v>
      </c>
      <c r="G5" s="103" t="s">
        <v>395</v>
      </c>
      <c r="H5" s="286" t="s">
        <v>289</v>
      </c>
    </row>
    <row r="6" spans="1:9" s="10" customFormat="1" ht="3" customHeight="1">
      <c r="A6" s="193"/>
      <c r="B6" s="126"/>
      <c r="C6" s="194"/>
      <c r="D6" s="194"/>
      <c r="E6" s="194"/>
      <c r="F6" s="194"/>
      <c r="G6" s="194"/>
      <c r="H6" s="126"/>
    </row>
    <row r="7" spans="1:9" s="10" customFormat="1">
      <c r="A7" s="104" t="s">
        <v>224</v>
      </c>
      <c r="B7" s="143">
        <v>3080</v>
      </c>
      <c r="C7" s="120">
        <v>2918</v>
      </c>
      <c r="D7" s="120">
        <v>162</v>
      </c>
      <c r="E7" s="120">
        <v>2519</v>
      </c>
      <c r="F7" s="120">
        <v>162</v>
      </c>
      <c r="G7" s="120">
        <v>399</v>
      </c>
      <c r="H7" s="195">
        <v>0</v>
      </c>
    </row>
    <row r="8" spans="1:9" s="10" customFormat="1">
      <c r="A8" s="104" t="s">
        <v>80</v>
      </c>
      <c r="B8" s="143">
        <v>2812</v>
      </c>
      <c r="C8" s="120">
        <v>2641</v>
      </c>
      <c r="D8" s="120">
        <v>171</v>
      </c>
      <c r="E8" s="120">
        <v>2219</v>
      </c>
      <c r="F8" s="120">
        <v>171</v>
      </c>
      <c r="G8" s="120">
        <v>422</v>
      </c>
      <c r="H8" s="195">
        <v>0</v>
      </c>
    </row>
    <row r="9" spans="1:9" s="10" customFormat="1">
      <c r="A9" s="104" t="s">
        <v>79</v>
      </c>
      <c r="B9" s="143">
        <v>2442</v>
      </c>
      <c r="C9" s="120">
        <v>2365</v>
      </c>
      <c r="D9" s="120">
        <v>77</v>
      </c>
      <c r="E9" s="120">
        <v>2070</v>
      </c>
      <c r="F9" s="120">
        <v>77</v>
      </c>
      <c r="G9" s="120">
        <v>295</v>
      </c>
      <c r="H9" s="195">
        <v>0</v>
      </c>
    </row>
    <row r="10" spans="1:9" s="10" customFormat="1">
      <c r="A10" s="104" t="s">
        <v>78</v>
      </c>
      <c r="B10" s="143">
        <v>2058</v>
      </c>
      <c r="C10" s="120">
        <v>1929</v>
      </c>
      <c r="D10" s="120">
        <v>129</v>
      </c>
      <c r="E10" s="120">
        <v>1692</v>
      </c>
      <c r="F10" s="120">
        <v>129</v>
      </c>
      <c r="G10" s="120">
        <v>237</v>
      </c>
      <c r="H10" s="195">
        <v>0</v>
      </c>
    </row>
    <row r="11" spans="1:9" s="10" customFormat="1">
      <c r="A11" s="104" t="s">
        <v>77</v>
      </c>
      <c r="B11" s="143">
        <v>2203</v>
      </c>
      <c r="C11" s="120">
        <v>2104</v>
      </c>
      <c r="D11" s="120">
        <v>99</v>
      </c>
      <c r="E11" s="120">
        <v>2070</v>
      </c>
      <c r="F11" s="120">
        <v>99</v>
      </c>
      <c r="G11" s="120">
        <v>34</v>
      </c>
      <c r="H11" s="195">
        <v>0</v>
      </c>
    </row>
    <row r="12" spans="1:9" s="10" customFormat="1">
      <c r="A12" s="104" t="s">
        <v>76</v>
      </c>
      <c r="B12" s="234">
        <v>2376</v>
      </c>
      <c r="C12" s="214">
        <v>2285</v>
      </c>
      <c r="D12" s="214">
        <v>91</v>
      </c>
      <c r="E12" s="211">
        <v>2148</v>
      </c>
      <c r="F12" s="211">
        <v>91</v>
      </c>
      <c r="G12" s="211">
        <v>137</v>
      </c>
      <c r="H12" s="195">
        <v>0</v>
      </c>
    </row>
    <row r="13" spans="1:9" s="10" customFormat="1">
      <c r="A13" s="155" t="s">
        <v>75</v>
      </c>
      <c r="B13" s="235">
        <v>1777</v>
      </c>
      <c r="C13" s="213">
        <v>1773</v>
      </c>
      <c r="D13" s="213">
        <v>4</v>
      </c>
      <c r="E13" s="213">
        <v>1680</v>
      </c>
      <c r="F13" s="213">
        <v>4</v>
      </c>
      <c r="G13" s="236">
        <v>93</v>
      </c>
      <c r="H13" s="145">
        <v>0</v>
      </c>
    </row>
    <row r="14" spans="1:9" s="10" customFormat="1">
      <c r="A14" s="104" t="s">
        <v>74</v>
      </c>
      <c r="B14" s="234">
        <v>2167</v>
      </c>
      <c r="C14" s="211">
        <v>2129</v>
      </c>
      <c r="D14" s="211">
        <v>38</v>
      </c>
      <c r="E14" s="211">
        <v>1983</v>
      </c>
      <c r="F14" s="211">
        <v>38</v>
      </c>
      <c r="G14" s="237">
        <v>146</v>
      </c>
      <c r="H14" s="195">
        <v>0</v>
      </c>
    </row>
    <row r="15" spans="1:9" s="10" customFormat="1" ht="13.5" customHeight="1">
      <c r="A15" s="104" t="s">
        <v>73</v>
      </c>
      <c r="B15" s="238">
        <v>2073</v>
      </c>
      <c r="C15" s="214">
        <v>2066</v>
      </c>
      <c r="D15" s="214">
        <v>7</v>
      </c>
      <c r="E15" s="214">
        <v>1956</v>
      </c>
      <c r="F15" s="214">
        <v>7</v>
      </c>
      <c r="G15" s="239">
        <v>110</v>
      </c>
      <c r="H15" s="195">
        <v>0</v>
      </c>
      <c r="I15" s="34"/>
    </row>
    <row r="16" spans="1:9" s="10" customFormat="1" ht="13.5" customHeight="1">
      <c r="A16" s="104" t="s">
        <v>163</v>
      </c>
      <c r="B16" s="238">
        <v>2325</v>
      </c>
      <c r="C16" s="214">
        <v>2324</v>
      </c>
      <c r="D16" s="214">
        <v>1</v>
      </c>
      <c r="E16" s="214">
        <v>2060</v>
      </c>
      <c r="F16" s="214">
        <v>1</v>
      </c>
      <c r="G16" s="239">
        <v>264</v>
      </c>
      <c r="H16" s="195">
        <v>0</v>
      </c>
      <c r="I16" s="34"/>
    </row>
    <row r="17" spans="1:9" s="10" customFormat="1" ht="13.5" customHeight="1">
      <c r="A17" s="104" t="s">
        <v>217</v>
      </c>
      <c r="B17" s="238">
        <v>2357</v>
      </c>
      <c r="C17" s="214">
        <v>2355</v>
      </c>
      <c r="D17" s="214">
        <v>2</v>
      </c>
      <c r="E17" s="214">
        <v>2094</v>
      </c>
      <c r="F17" s="214">
        <v>2</v>
      </c>
      <c r="G17" s="239">
        <v>261</v>
      </c>
      <c r="H17" s="195">
        <v>0</v>
      </c>
      <c r="I17" s="34"/>
    </row>
    <row r="18" spans="1:9" s="10" customFormat="1" ht="13.5" customHeight="1">
      <c r="A18" s="104" t="s">
        <v>262</v>
      </c>
      <c r="B18" s="71">
        <v>2358</v>
      </c>
      <c r="C18" s="62">
        <v>2229</v>
      </c>
      <c r="D18" s="62">
        <v>129</v>
      </c>
      <c r="E18" s="62">
        <v>2113</v>
      </c>
      <c r="F18" s="62">
        <v>129</v>
      </c>
      <c r="G18" s="72">
        <v>116</v>
      </c>
      <c r="H18" s="49">
        <v>0</v>
      </c>
      <c r="I18" s="34"/>
    </row>
    <row r="19" spans="1:9" s="10" customFormat="1" ht="13.5" customHeight="1">
      <c r="A19" s="104" t="s">
        <v>299</v>
      </c>
      <c r="B19" s="238">
        <v>2214</v>
      </c>
      <c r="C19" s="214">
        <v>2145</v>
      </c>
      <c r="D19" s="214">
        <v>69</v>
      </c>
      <c r="E19" s="214">
        <v>2057</v>
      </c>
      <c r="F19" s="214">
        <v>69</v>
      </c>
      <c r="G19" s="239">
        <v>88</v>
      </c>
      <c r="H19" s="236">
        <v>0</v>
      </c>
      <c r="I19" s="34"/>
    </row>
    <row r="20" spans="1:9" s="10" customFormat="1" ht="12.75" customHeight="1">
      <c r="A20" s="104" t="s">
        <v>309</v>
      </c>
      <c r="B20" s="238">
        <v>2390</v>
      </c>
      <c r="C20" s="214">
        <v>2272</v>
      </c>
      <c r="D20" s="214">
        <v>118</v>
      </c>
      <c r="E20" s="214">
        <v>2123</v>
      </c>
      <c r="F20" s="214">
        <v>116</v>
      </c>
      <c r="G20" s="239">
        <v>149</v>
      </c>
      <c r="H20" s="323">
        <v>2</v>
      </c>
      <c r="I20" s="34"/>
    </row>
    <row r="21" spans="1:9" s="10" customFormat="1" ht="3" customHeight="1">
      <c r="A21" s="117"/>
      <c r="B21" s="240"/>
      <c r="C21" s="216"/>
      <c r="D21" s="216"/>
      <c r="E21" s="216"/>
      <c r="F21" s="216"/>
      <c r="G21" s="216"/>
      <c r="H21" s="200"/>
    </row>
    <row r="22" spans="1:9">
      <c r="A22" s="335" t="s">
        <v>260</v>
      </c>
      <c r="B22" s="335"/>
      <c r="C22" s="276"/>
      <c r="D22" s="276"/>
      <c r="E22" s="276"/>
      <c r="F22" s="276"/>
      <c r="G22" s="276"/>
      <c r="H22" s="276"/>
    </row>
  </sheetData>
  <mergeCells count="7">
    <mergeCell ref="A22:B22"/>
    <mergeCell ref="A2:D2"/>
    <mergeCell ref="G2:H3"/>
    <mergeCell ref="A4:A5"/>
    <mergeCell ref="B4:D4"/>
    <mergeCell ref="E4:F4"/>
    <mergeCell ref="G4:H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4"/>
  <sheetViews>
    <sheetView zoomScaleNormal="100" zoomScaleSheetLayoutView="100" workbookViewId="0">
      <selection activeCell="K9" sqref="K9"/>
    </sheetView>
  </sheetViews>
  <sheetFormatPr defaultColWidth="11" defaultRowHeight="13.5"/>
  <cols>
    <col min="1" max="1" width="12.25" style="10" customWidth="1"/>
    <col min="2" max="2" width="11.875" style="10" customWidth="1"/>
    <col min="3" max="8" width="10.125" style="10" customWidth="1"/>
    <col min="9" max="16384" width="11" style="10"/>
  </cols>
  <sheetData>
    <row r="1" spans="1:11" ht="18" customHeight="1">
      <c r="A1" s="63" t="s">
        <v>159</v>
      </c>
    </row>
    <row r="2" spans="1:11" ht="19.5" customHeight="1">
      <c r="A2" s="350" t="s">
        <v>411</v>
      </c>
      <c r="B2" s="350"/>
      <c r="C2" s="350"/>
      <c r="D2" s="79"/>
      <c r="E2" s="79"/>
      <c r="F2" s="79"/>
      <c r="G2" s="79"/>
      <c r="H2" s="79"/>
    </row>
    <row r="3" spans="1:11" ht="15" customHeight="1" thickBot="1">
      <c r="A3" s="77"/>
      <c r="B3" s="254"/>
      <c r="C3" s="254"/>
      <c r="D3" s="254"/>
      <c r="E3" s="79"/>
      <c r="F3" s="79"/>
      <c r="G3" s="431"/>
      <c r="H3" s="431"/>
    </row>
    <row r="4" spans="1:11" ht="14.25" customHeight="1" thickTop="1">
      <c r="A4" s="339" t="s">
        <v>412</v>
      </c>
      <c r="B4" s="432" t="s">
        <v>155</v>
      </c>
      <c r="C4" s="137"/>
      <c r="D4" s="137"/>
      <c r="E4" s="137"/>
      <c r="F4" s="137"/>
      <c r="G4" s="241"/>
      <c r="H4" s="241"/>
    </row>
    <row r="5" spans="1:11" ht="21" customHeight="1">
      <c r="A5" s="340"/>
      <c r="B5" s="421"/>
      <c r="C5" s="99" t="s">
        <v>406</v>
      </c>
      <c r="D5" s="103" t="s">
        <v>226</v>
      </c>
      <c r="E5" s="285" t="s">
        <v>166</v>
      </c>
      <c r="F5" s="285" t="s">
        <v>407</v>
      </c>
      <c r="G5" s="285" t="s">
        <v>154</v>
      </c>
      <c r="H5" s="99" t="s">
        <v>408</v>
      </c>
      <c r="I5" s="30"/>
      <c r="J5" s="30"/>
      <c r="K5" s="30"/>
    </row>
    <row r="6" spans="1:11" ht="20.25" customHeight="1">
      <c r="A6" s="104" t="s">
        <v>329</v>
      </c>
      <c r="B6" s="242">
        <v>1911000</v>
      </c>
      <c r="C6" s="120">
        <v>570000</v>
      </c>
      <c r="D6" s="120">
        <v>723400</v>
      </c>
      <c r="E6" s="120">
        <v>78700</v>
      </c>
      <c r="F6" s="120">
        <v>337200</v>
      </c>
      <c r="G6" s="120">
        <v>26000</v>
      </c>
      <c r="H6" s="195">
        <v>175700</v>
      </c>
      <c r="I6" s="30"/>
      <c r="J6" s="47"/>
      <c r="K6" s="30"/>
    </row>
    <row r="7" spans="1:11" ht="20.25" customHeight="1">
      <c r="A7" s="104" t="s">
        <v>153</v>
      </c>
      <c r="B7" s="242">
        <v>1835100</v>
      </c>
      <c r="C7" s="120">
        <v>535800</v>
      </c>
      <c r="D7" s="120">
        <v>677800</v>
      </c>
      <c r="E7" s="120">
        <v>69900</v>
      </c>
      <c r="F7" s="120">
        <v>342300</v>
      </c>
      <c r="G7" s="120">
        <v>24100</v>
      </c>
      <c r="H7" s="195">
        <v>185200</v>
      </c>
      <c r="I7" s="47"/>
      <c r="J7" s="30"/>
      <c r="K7" s="30"/>
    </row>
    <row r="8" spans="1:11" ht="20.25" customHeight="1">
      <c r="A8" s="104" t="s">
        <v>152</v>
      </c>
      <c r="B8" s="242">
        <v>1770000</v>
      </c>
      <c r="C8" s="120">
        <v>459200</v>
      </c>
      <c r="D8" s="120">
        <v>685600</v>
      </c>
      <c r="E8" s="120">
        <v>70000</v>
      </c>
      <c r="F8" s="120">
        <v>341800</v>
      </c>
      <c r="G8" s="120">
        <v>17200</v>
      </c>
      <c r="H8" s="195">
        <v>196200</v>
      </c>
      <c r="I8" s="30"/>
      <c r="J8" s="30"/>
      <c r="K8" s="30"/>
    </row>
    <row r="9" spans="1:11" ht="20.25" customHeight="1">
      <c r="A9" s="104" t="s">
        <v>151</v>
      </c>
      <c r="B9" s="242">
        <v>1744900</v>
      </c>
      <c r="C9" s="120">
        <v>435000</v>
      </c>
      <c r="D9" s="120">
        <v>670100</v>
      </c>
      <c r="E9" s="120">
        <v>62400</v>
      </c>
      <c r="F9" s="120">
        <v>341300</v>
      </c>
      <c r="G9" s="120">
        <v>26400</v>
      </c>
      <c r="H9" s="195">
        <v>209700</v>
      </c>
      <c r="I9" s="30"/>
      <c r="J9" s="30"/>
      <c r="K9" s="30"/>
    </row>
    <row r="10" spans="1:11" ht="20.25" customHeight="1">
      <c r="A10" s="104" t="s">
        <v>150</v>
      </c>
      <c r="B10" s="242">
        <v>1741000</v>
      </c>
      <c r="C10" s="120">
        <v>439000</v>
      </c>
      <c r="D10" s="120">
        <v>675400</v>
      </c>
      <c r="E10" s="120">
        <v>57200</v>
      </c>
      <c r="F10" s="120">
        <v>337800</v>
      </c>
      <c r="G10" s="120">
        <v>44600</v>
      </c>
      <c r="H10" s="195">
        <v>187000</v>
      </c>
      <c r="I10" s="30"/>
      <c r="J10" s="30"/>
      <c r="K10" s="30"/>
    </row>
    <row r="11" spans="1:11" ht="20.25" customHeight="1">
      <c r="A11" s="104" t="s">
        <v>149</v>
      </c>
      <c r="B11" s="242">
        <v>1700200</v>
      </c>
      <c r="C11" s="120">
        <v>451500</v>
      </c>
      <c r="D11" s="120">
        <v>665000</v>
      </c>
      <c r="E11" s="120">
        <v>53900</v>
      </c>
      <c r="F11" s="120">
        <v>335900</v>
      </c>
      <c r="G11" s="120">
        <v>29200</v>
      </c>
      <c r="H11" s="195">
        <v>164700</v>
      </c>
      <c r="I11" s="30"/>
      <c r="J11" s="30"/>
      <c r="K11" s="30"/>
    </row>
    <row r="12" spans="1:11" ht="20.25" customHeight="1">
      <c r="A12" s="104" t="s">
        <v>148</v>
      </c>
      <c r="B12" s="242">
        <v>1816000</v>
      </c>
      <c r="C12" s="120">
        <v>550700</v>
      </c>
      <c r="D12" s="120">
        <v>647500</v>
      </c>
      <c r="E12" s="120">
        <v>51000</v>
      </c>
      <c r="F12" s="120">
        <v>369700</v>
      </c>
      <c r="G12" s="120">
        <v>20100</v>
      </c>
      <c r="H12" s="145">
        <v>177000</v>
      </c>
      <c r="I12" s="30"/>
      <c r="J12" s="30"/>
      <c r="K12" s="30"/>
    </row>
    <row r="13" spans="1:11" ht="20.25" customHeight="1">
      <c r="A13" s="104" t="s">
        <v>147</v>
      </c>
      <c r="B13" s="243">
        <v>1830600</v>
      </c>
      <c r="C13" s="120">
        <v>547700</v>
      </c>
      <c r="D13" s="120">
        <v>644900</v>
      </c>
      <c r="E13" s="120">
        <v>48300</v>
      </c>
      <c r="F13" s="120">
        <v>367900</v>
      </c>
      <c r="G13" s="120">
        <v>52300</v>
      </c>
      <c r="H13" s="142">
        <v>169500</v>
      </c>
      <c r="I13" s="30"/>
      <c r="J13" s="30"/>
      <c r="K13" s="30"/>
    </row>
    <row r="14" spans="1:11" ht="20.25" customHeight="1">
      <c r="A14" s="104" t="s">
        <v>146</v>
      </c>
      <c r="B14" s="244">
        <v>1769800</v>
      </c>
      <c r="C14" s="245">
        <v>539500</v>
      </c>
      <c r="D14" s="245">
        <v>579800</v>
      </c>
      <c r="E14" s="245">
        <v>50800</v>
      </c>
      <c r="F14" s="245">
        <v>361500</v>
      </c>
      <c r="G14" s="245">
        <v>60000</v>
      </c>
      <c r="H14" s="246">
        <v>178200</v>
      </c>
      <c r="I14" s="30"/>
      <c r="J14" s="30"/>
      <c r="K14" s="30"/>
    </row>
    <row r="15" spans="1:11" ht="20.25" customHeight="1">
      <c r="A15" s="104" t="s">
        <v>145</v>
      </c>
      <c r="B15" s="247">
        <v>1957100</v>
      </c>
      <c r="C15" s="120">
        <v>640100</v>
      </c>
      <c r="D15" s="120">
        <v>624200</v>
      </c>
      <c r="E15" s="120">
        <v>51200</v>
      </c>
      <c r="F15" s="120">
        <v>378700</v>
      </c>
      <c r="G15" s="120">
        <v>67800</v>
      </c>
      <c r="H15" s="142">
        <v>195100</v>
      </c>
      <c r="I15" s="47"/>
      <c r="J15" s="30"/>
      <c r="K15" s="30"/>
    </row>
    <row r="16" spans="1:11" ht="20.25" customHeight="1">
      <c r="A16" s="104" t="s">
        <v>167</v>
      </c>
      <c r="B16" s="319">
        <v>1884100</v>
      </c>
      <c r="C16" s="120">
        <v>609800</v>
      </c>
      <c r="D16" s="120">
        <v>588000</v>
      </c>
      <c r="E16" s="120">
        <v>56200</v>
      </c>
      <c r="F16" s="120">
        <v>368300</v>
      </c>
      <c r="G16" s="120">
        <v>74900</v>
      </c>
      <c r="H16" s="142">
        <v>186900</v>
      </c>
      <c r="I16" s="53"/>
      <c r="J16" s="30"/>
      <c r="K16" s="30"/>
    </row>
    <row r="17" spans="1:11" ht="20.25" customHeight="1">
      <c r="A17" s="104" t="s">
        <v>227</v>
      </c>
      <c r="B17" s="319">
        <v>1858700</v>
      </c>
      <c r="C17" s="120">
        <v>610700</v>
      </c>
      <c r="D17" s="120">
        <v>566000</v>
      </c>
      <c r="E17" s="120">
        <v>52700</v>
      </c>
      <c r="F17" s="120">
        <v>373300</v>
      </c>
      <c r="G17" s="120">
        <v>69300</v>
      </c>
      <c r="H17" s="142">
        <v>186700</v>
      </c>
      <c r="I17" s="30"/>
      <c r="J17" s="30"/>
      <c r="K17" s="30"/>
    </row>
    <row r="18" spans="1:11" ht="20.25" customHeight="1">
      <c r="A18" s="104" t="s">
        <v>290</v>
      </c>
      <c r="B18" s="319">
        <v>1804700</v>
      </c>
      <c r="C18" s="120">
        <v>552300</v>
      </c>
      <c r="D18" s="120">
        <v>566900</v>
      </c>
      <c r="E18" s="120">
        <v>55000</v>
      </c>
      <c r="F18" s="120">
        <v>386100</v>
      </c>
      <c r="G18" s="120">
        <v>42600</v>
      </c>
      <c r="H18" s="142">
        <v>201800</v>
      </c>
      <c r="I18" s="30"/>
      <c r="J18" s="30"/>
      <c r="K18" s="30"/>
    </row>
    <row r="19" spans="1:11" ht="20.25" customHeight="1">
      <c r="A19" s="104" t="s">
        <v>307</v>
      </c>
      <c r="B19" s="319">
        <v>1842300</v>
      </c>
      <c r="C19" s="120">
        <v>552400</v>
      </c>
      <c r="D19" s="120">
        <v>599100</v>
      </c>
      <c r="E19" s="120">
        <v>54800</v>
      </c>
      <c r="F19" s="120">
        <v>381300</v>
      </c>
      <c r="G19" s="120">
        <v>36200</v>
      </c>
      <c r="H19" s="142">
        <v>218500</v>
      </c>
      <c r="I19" s="30"/>
      <c r="J19" s="30"/>
      <c r="K19" s="30"/>
    </row>
    <row r="20" spans="1:11" ht="20.25" customHeight="1">
      <c r="A20" s="104" t="s">
        <v>330</v>
      </c>
      <c r="B20" s="319">
        <v>1708500</v>
      </c>
      <c r="C20" s="120">
        <v>507300</v>
      </c>
      <c r="D20" s="120">
        <v>578400</v>
      </c>
      <c r="E20" s="120">
        <v>52700</v>
      </c>
      <c r="F20" s="120">
        <v>357700</v>
      </c>
      <c r="G20" s="120">
        <v>28900</v>
      </c>
      <c r="H20" s="142">
        <v>183500</v>
      </c>
      <c r="I20" s="47"/>
      <c r="J20" s="30"/>
      <c r="K20" s="30"/>
    </row>
    <row r="21" spans="1:11" ht="20.25" customHeight="1">
      <c r="A21" s="248" t="s">
        <v>409</v>
      </c>
      <c r="B21" s="324">
        <v>1607300</v>
      </c>
      <c r="C21" s="325">
        <v>473300</v>
      </c>
      <c r="D21" s="325">
        <v>529100</v>
      </c>
      <c r="E21" s="325">
        <v>51100</v>
      </c>
      <c r="F21" s="325">
        <v>315500</v>
      </c>
      <c r="G21" s="325">
        <v>41700</v>
      </c>
      <c r="H21" s="324">
        <v>196600</v>
      </c>
      <c r="I21" s="47"/>
      <c r="J21" s="30"/>
      <c r="K21" s="30"/>
    </row>
    <row r="22" spans="1:11" ht="20.25" customHeight="1">
      <c r="A22" s="104" t="s">
        <v>410</v>
      </c>
      <c r="B22" s="141">
        <v>68300</v>
      </c>
      <c r="C22" s="120">
        <v>15400</v>
      </c>
      <c r="D22" s="120">
        <v>3300</v>
      </c>
      <c r="E22" s="120">
        <v>3400</v>
      </c>
      <c r="F22" s="120">
        <v>38300</v>
      </c>
      <c r="G22" s="120">
        <v>600</v>
      </c>
      <c r="H22" s="142">
        <v>7300</v>
      </c>
      <c r="I22" s="47"/>
      <c r="J22" s="30"/>
      <c r="K22" s="30"/>
    </row>
    <row r="23" spans="1:11" ht="20.25" customHeight="1">
      <c r="A23" s="104" t="s">
        <v>144</v>
      </c>
      <c r="B23" s="141">
        <v>67600</v>
      </c>
      <c r="C23" s="120">
        <v>17400</v>
      </c>
      <c r="D23" s="120">
        <v>3400</v>
      </c>
      <c r="E23" s="120">
        <v>3100</v>
      </c>
      <c r="F23" s="120">
        <v>35000</v>
      </c>
      <c r="G23" s="120">
        <v>700</v>
      </c>
      <c r="H23" s="142">
        <v>8000</v>
      </c>
      <c r="I23" s="47"/>
      <c r="J23" s="30"/>
      <c r="K23" s="30"/>
    </row>
    <row r="24" spans="1:11" ht="20.25" customHeight="1">
      <c r="A24" s="104" t="s">
        <v>143</v>
      </c>
      <c r="B24" s="141">
        <v>84400</v>
      </c>
      <c r="C24" s="120">
        <v>14300</v>
      </c>
      <c r="D24" s="120">
        <v>15700</v>
      </c>
      <c r="E24" s="120">
        <v>4100</v>
      </c>
      <c r="F24" s="120">
        <v>37400</v>
      </c>
      <c r="G24" s="120">
        <v>600</v>
      </c>
      <c r="H24" s="142">
        <v>12300</v>
      </c>
      <c r="I24" s="47"/>
      <c r="J24" s="30"/>
      <c r="K24" s="30"/>
    </row>
    <row r="25" spans="1:11" ht="20.25" customHeight="1">
      <c r="A25" s="104" t="s">
        <v>142</v>
      </c>
      <c r="B25" s="141">
        <v>180300</v>
      </c>
      <c r="C25" s="120">
        <v>16800</v>
      </c>
      <c r="D25" s="120">
        <v>112000</v>
      </c>
      <c r="E25" s="120">
        <v>3700</v>
      </c>
      <c r="F25" s="120">
        <v>31100</v>
      </c>
      <c r="G25" s="120">
        <v>1100</v>
      </c>
      <c r="H25" s="142">
        <v>15600</v>
      </c>
      <c r="I25" s="47"/>
      <c r="J25" s="30"/>
      <c r="K25" s="30"/>
    </row>
    <row r="26" spans="1:11" ht="20.25" customHeight="1">
      <c r="A26" s="104" t="s">
        <v>141</v>
      </c>
      <c r="B26" s="141">
        <v>179100</v>
      </c>
      <c r="C26" s="120">
        <v>30600</v>
      </c>
      <c r="D26" s="120">
        <v>99900</v>
      </c>
      <c r="E26" s="120">
        <v>3900</v>
      </c>
      <c r="F26" s="120">
        <v>24800</v>
      </c>
      <c r="G26" s="120">
        <v>4000</v>
      </c>
      <c r="H26" s="142">
        <v>15900</v>
      </c>
      <c r="I26" s="47"/>
      <c r="J26" s="30"/>
      <c r="K26" s="30"/>
    </row>
    <row r="27" spans="1:11" ht="20.25" customHeight="1">
      <c r="A27" s="104" t="s">
        <v>140</v>
      </c>
      <c r="B27" s="141">
        <v>119200</v>
      </c>
      <c r="C27" s="120">
        <v>50900</v>
      </c>
      <c r="D27" s="120">
        <v>33100</v>
      </c>
      <c r="E27" s="120">
        <v>3400</v>
      </c>
      <c r="F27" s="120">
        <v>14300</v>
      </c>
      <c r="G27" s="120">
        <v>3300</v>
      </c>
      <c r="H27" s="142">
        <v>14200</v>
      </c>
      <c r="I27" s="47"/>
      <c r="J27" s="30"/>
      <c r="K27" s="30"/>
    </row>
    <row r="28" spans="1:11" ht="20.25" customHeight="1">
      <c r="A28" s="104" t="s">
        <v>139</v>
      </c>
      <c r="B28" s="141">
        <v>145600</v>
      </c>
      <c r="C28" s="120">
        <v>77900</v>
      </c>
      <c r="D28" s="120">
        <v>26500</v>
      </c>
      <c r="E28" s="120">
        <v>4200</v>
      </c>
      <c r="F28" s="120">
        <v>10000</v>
      </c>
      <c r="G28" s="120">
        <v>7200</v>
      </c>
      <c r="H28" s="142">
        <v>19800</v>
      </c>
      <c r="I28" s="47"/>
      <c r="J28" s="30"/>
      <c r="K28" s="30"/>
    </row>
    <row r="29" spans="1:11" ht="20.25" customHeight="1">
      <c r="A29" s="104" t="s">
        <v>138</v>
      </c>
      <c r="B29" s="141">
        <v>244900</v>
      </c>
      <c r="C29" s="120">
        <v>104600</v>
      </c>
      <c r="D29" s="120">
        <v>91500</v>
      </c>
      <c r="E29" s="120">
        <v>7600</v>
      </c>
      <c r="F29" s="120">
        <v>12600</v>
      </c>
      <c r="G29" s="120">
        <v>8400</v>
      </c>
      <c r="H29" s="142">
        <v>20200</v>
      </c>
      <c r="I29" s="47"/>
      <c r="J29" s="30"/>
      <c r="K29" s="30"/>
    </row>
    <row r="30" spans="1:11" ht="20.25" customHeight="1">
      <c r="A30" s="104" t="s">
        <v>137</v>
      </c>
      <c r="B30" s="141">
        <v>143300</v>
      </c>
      <c r="C30" s="120">
        <v>52100</v>
      </c>
      <c r="D30" s="120">
        <v>35100</v>
      </c>
      <c r="E30" s="120">
        <v>4100</v>
      </c>
      <c r="F30" s="120">
        <v>25900</v>
      </c>
      <c r="G30" s="120">
        <v>5100</v>
      </c>
      <c r="H30" s="142">
        <v>21000</v>
      </c>
      <c r="I30" s="47"/>
      <c r="J30" s="30"/>
      <c r="K30" s="30"/>
    </row>
    <row r="31" spans="1:11" ht="20.25" customHeight="1">
      <c r="A31" s="104" t="s">
        <v>136</v>
      </c>
      <c r="B31" s="141">
        <v>143400</v>
      </c>
      <c r="C31" s="120">
        <v>26600</v>
      </c>
      <c r="D31" s="120">
        <v>43500</v>
      </c>
      <c r="E31" s="120">
        <v>5000</v>
      </c>
      <c r="F31" s="120">
        <v>30500</v>
      </c>
      <c r="G31" s="120">
        <v>7600</v>
      </c>
      <c r="H31" s="142">
        <v>3200</v>
      </c>
      <c r="I31" s="47"/>
      <c r="J31" s="30"/>
      <c r="K31" s="30"/>
    </row>
    <row r="32" spans="1:11" ht="18" customHeight="1">
      <c r="A32" s="104" t="s">
        <v>135</v>
      </c>
      <c r="B32" s="141">
        <v>148100</v>
      </c>
      <c r="C32" s="120">
        <v>30900</v>
      </c>
      <c r="D32" s="120">
        <v>60200</v>
      </c>
      <c r="E32" s="120">
        <v>4700</v>
      </c>
      <c r="F32" s="120">
        <v>28800</v>
      </c>
      <c r="G32" s="120">
        <v>2400</v>
      </c>
      <c r="H32" s="142">
        <v>21100</v>
      </c>
      <c r="I32" s="30"/>
      <c r="J32" s="30"/>
      <c r="K32" s="30"/>
    </row>
    <row r="33" spans="1:8">
      <c r="A33" s="117" t="s">
        <v>134</v>
      </c>
      <c r="B33" s="305">
        <v>83100</v>
      </c>
      <c r="C33" s="306">
        <v>35800</v>
      </c>
      <c r="D33" s="306">
        <v>4900</v>
      </c>
      <c r="E33" s="306">
        <v>3900</v>
      </c>
      <c r="F33" s="306">
        <v>26800</v>
      </c>
      <c r="G33" s="306">
        <v>700</v>
      </c>
      <c r="H33" s="200">
        <v>1100</v>
      </c>
    </row>
    <row r="34" spans="1:8">
      <c r="A34" s="277" t="s">
        <v>133</v>
      </c>
      <c r="B34" s="79"/>
      <c r="C34" s="79"/>
      <c r="D34" s="79"/>
      <c r="E34" s="79"/>
      <c r="F34" s="79"/>
      <c r="G34" s="79"/>
      <c r="H34" s="79"/>
    </row>
  </sheetData>
  <mergeCells count="4">
    <mergeCell ref="A2:C2"/>
    <mergeCell ref="G3:H3"/>
    <mergeCell ref="A4:A5"/>
    <mergeCell ref="B4:B5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"/>
  <sheetViews>
    <sheetView zoomScaleNormal="100" zoomScaleSheetLayoutView="100" workbookViewId="0">
      <selection activeCell="A2" sqref="A2:L20"/>
    </sheetView>
  </sheetViews>
  <sheetFormatPr defaultColWidth="11" defaultRowHeight="13.5"/>
  <cols>
    <col min="1" max="1" width="12.25" style="10" customWidth="1"/>
    <col min="2" max="2" width="6.25" style="10" customWidth="1"/>
    <col min="3" max="5" width="5.625" style="10" customWidth="1"/>
    <col min="6" max="6" width="7.125" style="10" customWidth="1"/>
    <col min="7" max="8" width="6.375" style="10" customWidth="1"/>
    <col min="9" max="12" width="5.625" style="10" customWidth="1"/>
    <col min="13" max="16384" width="11" style="10"/>
  </cols>
  <sheetData>
    <row r="1" spans="1:12" ht="18" customHeight="1">
      <c r="A1" s="63" t="s">
        <v>159</v>
      </c>
    </row>
    <row r="2" spans="1:12" ht="17.25" customHeight="1">
      <c r="A2" s="336" t="s">
        <v>332</v>
      </c>
      <c r="B2" s="336"/>
      <c r="C2" s="336"/>
      <c r="D2" s="79"/>
      <c r="E2" s="79"/>
      <c r="F2" s="79"/>
      <c r="G2" s="79"/>
      <c r="H2" s="79"/>
      <c r="I2" s="79"/>
      <c r="J2" s="79"/>
      <c r="K2" s="79"/>
      <c r="L2" s="79"/>
    </row>
    <row r="3" spans="1:12" ht="14.25" customHeight="1" thickBot="1">
      <c r="A3" s="337" t="s">
        <v>91</v>
      </c>
      <c r="B3" s="337"/>
      <c r="C3" s="249"/>
      <c r="D3" s="249"/>
      <c r="E3" s="249"/>
      <c r="F3" s="249"/>
      <c r="G3" s="249"/>
      <c r="H3" s="249"/>
      <c r="I3" s="338" t="s">
        <v>105</v>
      </c>
      <c r="J3" s="338"/>
      <c r="K3" s="338"/>
      <c r="L3" s="338"/>
    </row>
    <row r="4" spans="1:12" ht="14.25" customHeight="1" thickTop="1">
      <c r="A4" s="339" t="s">
        <v>327</v>
      </c>
      <c r="B4" s="341" t="s">
        <v>333</v>
      </c>
      <c r="C4" s="343" t="s">
        <v>310</v>
      </c>
      <c r="D4" s="343"/>
      <c r="E4" s="339"/>
      <c r="F4" s="343" t="s">
        <v>104</v>
      </c>
      <c r="G4" s="344"/>
      <c r="H4" s="345"/>
      <c r="I4" s="343" t="s">
        <v>99</v>
      </c>
      <c r="J4" s="343"/>
      <c r="K4" s="339"/>
      <c r="L4" s="346" t="s">
        <v>88</v>
      </c>
    </row>
    <row r="5" spans="1:12">
      <c r="A5" s="340"/>
      <c r="B5" s="342"/>
      <c r="C5" s="284" t="s">
        <v>87</v>
      </c>
      <c r="D5" s="99" t="s">
        <v>98</v>
      </c>
      <c r="E5" s="100" t="s">
        <v>97</v>
      </c>
      <c r="F5" s="101" t="s">
        <v>87</v>
      </c>
      <c r="G5" s="102" t="s">
        <v>103</v>
      </c>
      <c r="H5" s="103" t="s">
        <v>85</v>
      </c>
      <c r="I5" s="284" t="s">
        <v>87</v>
      </c>
      <c r="J5" s="103" t="s">
        <v>86</v>
      </c>
      <c r="K5" s="285" t="s">
        <v>85</v>
      </c>
      <c r="L5" s="347"/>
    </row>
    <row r="6" spans="1:12" ht="18.75" customHeight="1">
      <c r="A6" s="104" t="s">
        <v>308</v>
      </c>
      <c r="B6" s="105">
        <v>6</v>
      </c>
      <c r="C6" s="106">
        <v>104</v>
      </c>
      <c r="D6" s="107">
        <v>93</v>
      </c>
      <c r="E6" s="107">
        <v>11</v>
      </c>
      <c r="F6" s="108">
        <v>2655</v>
      </c>
      <c r="G6" s="109">
        <v>1369</v>
      </c>
      <c r="H6" s="109">
        <v>1286</v>
      </c>
      <c r="I6" s="110">
        <v>148</v>
      </c>
      <c r="J6" s="107">
        <v>67</v>
      </c>
      <c r="K6" s="111">
        <v>81</v>
      </c>
      <c r="L6" s="112">
        <v>34</v>
      </c>
    </row>
    <row r="7" spans="1:12" ht="18.75" customHeight="1">
      <c r="A7" s="104" t="s">
        <v>79</v>
      </c>
      <c r="B7" s="105">
        <v>6</v>
      </c>
      <c r="C7" s="106">
        <v>102</v>
      </c>
      <c r="D7" s="107">
        <v>91</v>
      </c>
      <c r="E7" s="107">
        <v>11</v>
      </c>
      <c r="F7" s="108">
        <v>2577</v>
      </c>
      <c r="G7" s="109">
        <v>1334</v>
      </c>
      <c r="H7" s="109">
        <v>1243</v>
      </c>
      <c r="I7" s="110">
        <v>143</v>
      </c>
      <c r="J7" s="107">
        <v>62</v>
      </c>
      <c r="K7" s="111">
        <v>81</v>
      </c>
      <c r="L7" s="112">
        <v>64</v>
      </c>
    </row>
    <row r="8" spans="1:12" ht="18.75" customHeight="1">
      <c r="A8" s="104" t="s">
        <v>78</v>
      </c>
      <c r="B8" s="105">
        <v>6</v>
      </c>
      <c r="C8" s="106">
        <v>100</v>
      </c>
      <c r="D8" s="107">
        <v>88</v>
      </c>
      <c r="E8" s="107">
        <v>12</v>
      </c>
      <c r="F8" s="108">
        <v>2538</v>
      </c>
      <c r="G8" s="109">
        <v>1301</v>
      </c>
      <c r="H8" s="109">
        <v>1237</v>
      </c>
      <c r="I8" s="110">
        <v>139</v>
      </c>
      <c r="J8" s="107">
        <v>58</v>
      </c>
      <c r="K8" s="111">
        <v>81</v>
      </c>
      <c r="L8" s="112">
        <v>59</v>
      </c>
    </row>
    <row r="9" spans="1:12" ht="18.75" customHeight="1">
      <c r="A9" s="104" t="s">
        <v>77</v>
      </c>
      <c r="B9" s="105">
        <v>6</v>
      </c>
      <c r="C9" s="106">
        <v>98</v>
      </c>
      <c r="D9" s="107">
        <v>86</v>
      </c>
      <c r="E9" s="107">
        <v>12</v>
      </c>
      <c r="F9" s="108">
        <v>2502</v>
      </c>
      <c r="G9" s="109">
        <v>1277</v>
      </c>
      <c r="H9" s="109">
        <v>1225</v>
      </c>
      <c r="I9" s="110">
        <v>138</v>
      </c>
      <c r="J9" s="107">
        <v>59</v>
      </c>
      <c r="K9" s="111">
        <v>79</v>
      </c>
      <c r="L9" s="112">
        <v>63</v>
      </c>
    </row>
    <row r="10" spans="1:12" ht="18.75" customHeight="1">
      <c r="A10" s="104" t="s">
        <v>76</v>
      </c>
      <c r="B10" s="105">
        <v>6</v>
      </c>
      <c r="C10" s="106">
        <v>96</v>
      </c>
      <c r="D10" s="107">
        <v>83</v>
      </c>
      <c r="E10" s="107">
        <v>13</v>
      </c>
      <c r="F10" s="108">
        <v>2399</v>
      </c>
      <c r="G10" s="109">
        <v>1229</v>
      </c>
      <c r="H10" s="109">
        <v>1170</v>
      </c>
      <c r="I10" s="110">
        <v>137</v>
      </c>
      <c r="J10" s="107">
        <v>57</v>
      </c>
      <c r="K10" s="111">
        <v>80</v>
      </c>
      <c r="L10" s="112">
        <v>69</v>
      </c>
    </row>
    <row r="11" spans="1:12" ht="18.75" customHeight="1">
      <c r="A11" s="104" t="s">
        <v>75</v>
      </c>
      <c r="B11" s="111">
        <v>6</v>
      </c>
      <c r="C11" s="106">
        <v>93</v>
      </c>
      <c r="D11" s="107">
        <v>80</v>
      </c>
      <c r="E11" s="107">
        <v>13</v>
      </c>
      <c r="F11" s="108">
        <v>2346</v>
      </c>
      <c r="G11" s="109">
        <v>1196</v>
      </c>
      <c r="H11" s="109">
        <v>1150</v>
      </c>
      <c r="I11" s="110">
        <v>135</v>
      </c>
      <c r="J11" s="107">
        <v>59</v>
      </c>
      <c r="K11" s="111">
        <v>76</v>
      </c>
      <c r="L11" s="112">
        <v>68</v>
      </c>
    </row>
    <row r="12" spans="1:12" ht="18.75" customHeight="1">
      <c r="A12" s="104" t="s">
        <v>74</v>
      </c>
      <c r="B12" s="113">
        <v>6</v>
      </c>
      <c r="C12" s="114">
        <v>95</v>
      </c>
      <c r="D12" s="113">
        <v>82</v>
      </c>
      <c r="E12" s="113">
        <v>13</v>
      </c>
      <c r="F12" s="115">
        <v>2351</v>
      </c>
      <c r="G12" s="116">
        <v>1183</v>
      </c>
      <c r="H12" s="116">
        <v>1168</v>
      </c>
      <c r="I12" s="114">
        <v>136</v>
      </c>
      <c r="J12" s="113">
        <v>58</v>
      </c>
      <c r="K12" s="113">
        <v>78</v>
      </c>
      <c r="L12" s="111">
        <v>77</v>
      </c>
    </row>
    <row r="13" spans="1:12" ht="18.75" customHeight="1">
      <c r="A13" s="104" t="s">
        <v>73</v>
      </c>
      <c r="B13" s="107">
        <v>6</v>
      </c>
      <c r="C13" s="110">
        <v>93</v>
      </c>
      <c r="D13" s="107">
        <v>80</v>
      </c>
      <c r="E13" s="107">
        <v>13</v>
      </c>
      <c r="F13" s="108">
        <v>2315</v>
      </c>
      <c r="G13" s="109">
        <v>1177</v>
      </c>
      <c r="H13" s="109">
        <v>1138</v>
      </c>
      <c r="I13" s="110">
        <v>139</v>
      </c>
      <c r="J13" s="107">
        <v>55</v>
      </c>
      <c r="K13" s="107">
        <v>84</v>
      </c>
      <c r="L13" s="112">
        <v>75</v>
      </c>
    </row>
    <row r="14" spans="1:12" ht="18.75" customHeight="1">
      <c r="A14" s="104" t="s">
        <v>163</v>
      </c>
      <c r="B14" s="107">
        <v>6</v>
      </c>
      <c r="C14" s="110">
        <v>90</v>
      </c>
      <c r="D14" s="107">
        <v>78</v>
      </c>
      <c r="E14" s="107">
        <v>12</v>
      </c>
      <c r="F14" s="108">
        <v>2294</v>
      </c>
      <c r="G14" s="109">
        <v>1175</v>
      </c>
      <c r="H14" s="109">
        <v>1119</v>
      </c>
      <c r="I14" s="110">
        <v>136</v>
      </c>
      <c r="J14" s="107">
        <v>52</v>
      </c>
      <c r="K14" s="107">
        <v>84</v>
      </c>
      <c r="L14" s="112">
        <v>76</v>
      </c>
    </row>
    <row r="15" spans="1:12" ht="18.75" customHeight="1">
      <c r="A15" s="104" t="s">
        <v>217</v>
      </c>
      <c r="B15" s="107">
        <v>6</v>
      </c>
      <c r="C15" s="110">
        <v>89</v>
      </c>
      <c r="D15" s="107">
        <v>78</v>
      </c>
      <c r="E15" s="107">
        <v>11</v>
      </c>
      <c r="F15" s="108">
        <v>2210</v>
      </c>
      <c r="G15" s="109">
        <v>1123</v>
      </c>
      <c r="H15" s="109">
        <v>1087</v>
      </c>
      <c r="I15" s="110">
        <v>136</v>
      </c>
      <c r="J15" s="107">
        <v>53</v>
      </c>
      <c r="K15" s="107">
        <v>83</v>
      </c>
      <c r="L15" s="112">
        <v>74</v>
      </c>
    </row>
    <row r="16" spans="1:12" ht="18.75" customHeight="1">
      <c r="A16" s="104" t="s">
        <v>262</v>
      </c>
      <c r="B16" s="107">
        <v>6</v>
      </c>
      <c r="C16" s="110">
        <v>89</v>
      </c>
      <c r="D16" s="107">
        <v>79</v>
      </c>
      <c r="E16" s="107">
        <v>10</v>
      </c>
      <c r="F16" s="108">
        <v>2238</v>
      </c>
      <c r="G16" s="109">
        <v>1119</v>
      </c>
      <c r="H16" s="109">
        <v>1119</v>
      </c>
      <c r="I16" s="110">
        <v>135</v>
      </c>
      <c r="J16" s="107">
        <v>53</v>
      </c>
      <c r="K16" s="107">
        <v>82</v>
      </c>
      <c r="L16" s="112">
        <v>78</v>
      </c>
    </row>
    <row r="17" spans="1:12" ht="18.75" customHeight="1">
      <c r="A17" s="104" t="s">
        <v>299</v>
      </c>
      <c r="B17" s="107">
        <v>6</v>
      </c>
      <c r="C17" s="14">
        <v>92</v>
      </c>
      <c r="D17" s="12">
        <v>79</v>
      </c>
      <c r="E17" s="12">
        <v>13</v>
      </c>
      <c r="F17" s="13">
        <v>2224</v>
      </c>
      <c r="G17" s="250">
        <v>1122</v>
      </c>
      <c r="H17" s="250">
        <v>1102</v>
      </c>
      <c r="I17" s="14">
        <v>138</v>
      </c>
      <c r="J17" s="12">
        <v>55</v>
      </c>
      <c r="K17" s="12">
        <v>83</v>
      </c>
      <c r="L17" s="251">
        <v>79</v>
      </c>
    </row>
    <row r="18" spans="1:12" ht="18.75" customHeight="1">
      <c r="A18" s="104" t="s">
        <v>309</v>
      </c>
      <c r="B18" s="107">
        <v>6</v>
      </c>
      <c r="C18" s="14">
        <v>89</v>
      </c>
      <c r="D18" s="12">
        <v>76</v>
      </c>
      <c r="E18" s="12">
        <v>13</v>
      </c>
      <c r="F18" s="13">
        <v>2145</v>
      </c>
      <c r="G18" s="250">
        <v>1102</v>
      </c>
      <c r="H18" s="250">
        <v>1043</v>
      </c>
      <c r="I18" s="14">
        <v>135</v>
      </c>
      <c r="J18" s="12">
        <v>52</v>
      </c>
      <c r="K18" s="12">
        <v>83</v>
      </c>
      <c r="L18" s="251">
        <v>79</v>
      </c>
    </row>
    <row r="19" spans="1:12" ht="12.75" customHeight="1">
      <c r="A19" s="117" t="s">
        <v>334</v>
      </c>
      <c r="B19" s="118">
        <v>6</v>
      </c>
      <c r="C19" s="17">
        <v>89</v>
      </c>
      <c r="D19" s="16">
        <v>76</v>
      </c>
      <c r="E19" s="16">
        <v>13</v>
      </c>
      <c r="F19" s="18">
        <v>2106</v>
      </c>
      <c r="G19" s="19">
        <v>1058</v>
      </c>
      <c r="H19" s="19">
        <v>1048</v>
      </c>
      <c r="I19" s="17">
        <v>129</v>
      </c>
      <c r="J19" s="16">
        <v>52</v>
      </c>
      <c r="K19" s="16">
        <v>77</v>
      </c>
      <c r="L19" s="20">
        <v>81</v>
      </c>
    </row>
    <row r="20" spans="1:12" ht="14.25">
      <c r="A20" s="335" t="s">
        <v>72</v>
      </c>
      <c r="B20" s="335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</sheetData>
  <mergeCells count="10">
    <mergeCell ref="A20:B20"/>
    <mergeCell ref="A2:C2"/>
    <mergeCell ref="A3:B3"/>
    <mergeCell ref="I3:L3"/>
    <mergeCell ref="A4:A5"/>
    <mergeCell ref="B4:B5"/>
    <mergeCell ref="C4:E4"/>
    <mergeCell ref="F4:H4"/>
    <mergeCell ref="I4:K4"/>
    <mergeCell ref="L4:L5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"/>
  <sheetViews>
    <sheetView workbookViewId="0">
      <selection activeCell="A2" sqref="A2:L20"/>
    </sheetView>
  </sheetViews>
  <sheetFormatPr defaultRowHeight="13.5"/>
  <cols>
    <col min="1" max="1" width="12.25" customWidth="1"/>
    <col min="2" max="2" width="6.25" customWidth="1"/>
    <col min="3" max="5" width="5.625" customWidth="1"/>
    <col min="6" max="6" width="7.125" customWidth="1"/>
    <col min="7" max="8" width="6.375" customWidth="1"/>
    <col min="9" max="12" width="5.625" customWidth="1"/>
  </cols>
  <sheetData>
    <row r="1" spans="1:12" ht="18" customHeight="1">
      <c r="A1" s="64" t="s">
        <v>159</v>
      </c>
    </row>
    <row r="2" spans="1:12" s="10" customFormat="1" ht="17.25" customHeight="1">
      <c r="A2" s="336" t="s">
        <v>312</v>
      </c>
      <c r="B2" s="336"/>
      <c r="C2" s="336"/>
      <c r="D2" s="336"/>
      <c r="E2" s="79"/>
      <c r="F2" s="79"/>
      <c r="G2" s="79"/>
      <c r="H2" s="79"/>
      <c r="I2" s="79"/>
      <c r="J2" s="79"/>
      <c r="K2" s="79"/>
      <c r="L2" s="79"/>
    </row>
    <row r="3" spans="1:12" s="10" customFormat="1" ht="14.25" customHeight="1" thickBot="1">
      <c r="A3" s="337" t="s">
        <v>91</v>
      </c>
      <c r="B3" s="337"/>
      <c r="C3" s="249"/>
      <c r="D3" s="249"/>
      <c r="E3" s="249"/>
      <c r="F3" s="249"/>
      <c r="G3" s="249"/>
      <c r="H3" s="249"/>
      <c r="I3" s="338" t="s">
        <v>216</v>
      </c>
      <c r="J3" s="348"/>
      <c r="K3" s="338"/>
      <c r="L3" s="338"/>
    </row>
    <row r="4" spans="1:12" s="10" customFormat="1" ht="14.25" customHeight="1" thickTop="1">
      <c r="A4" s="339" t="s">
        <v>102</v>
      </c>
      <c r="B4" s="341" t="s">
        <v>101</v>
      </c>
      <c r="C4" s="349" t="s">
        <v>335</v>
      </c>
      <c r="D4" s="344"/>
      <c r="E4" s="345"/>
      <c r="F4" s="343" t="s">
        <v>100</v>
      </c>
      <c r="G4" s="344"/>
      <c r="H4" s="345"/>
      <c r="I4" s="343" t="s">
        <v>99</v>
      </c>
      <c r="J4" s="343"/>
      <c r="K4" s="339"/>
      <c r="L4" s="346" t="s">
        <v>88</v>
      </c>
    </row>
    <row r="5" spans="1:12" s="10" customFormat="1">
      <c r="A5" s="340"/>
      <c r="B5" s="342"/>
      <c r="C5" s="119" t="s">
        <v>87</v>
      </c>
      <c r="D5" s="99" t="s">
        <v>98</v>
      </c>
      <c r="E5" s="100" t="s">
        <v>97</v>
      </c>
      <c r="F5" s="119" t="s">
        <v>87</v>
      </c>
      <c r="G5" s="99" t="s">
        <v>86</v>
      </c>
      <c r="H5" s="103" t="s">
        <v>85</v>
      </c>
      <c r="I5" s="119" t="s">
        <v>87</v>
      </c>
      <c r="J5" s="99" t="s">
        <v>86</v>
      </c>
      <c r="K5" s="103" t="s">
        <v>85</v>
      </c>
      <c r="L5" s="347"/>
    </row>
    <row r="6" spans="1:12" s="10" customFormat="1" ht="18.75" customHeight="1">
      <c r="A6" s="104" t="s">
        <v>311</v>
      </c>
      <c r="B6" s="105">
        <v>2</v>
      </c>
      <c r="C6" s="106">
        <v>40</v>
      </c>
      <c r="D6" s="107">
        <v>35</v>
      </c>
      <c r="E6" s="107">
        <v>5</v>
      </c>
      <c r="F6" s="108">
        <v>1320</v>
      </c>
      <c r="G6" s="120">
        <v>678</v>
      </c>
      <c r="H6" s="120">
        <v>642</v>
      </c>
      <c r="I6" s="110">
        <v>81</v>
      </c>
      <c r="J6" s="107">
        <v>52</v>
      </c>
      <c r="K6" s="105">
        <v>29</v>
      </c>
      <c r="L6" s="112">
        <v>18</v>
      </c>
    </row>
    <row r="7" spans="1:12" s="10" customFormat="1" ht="18.75" customHeight="1">
      <c r="A7" s="104" t="s">
        <v>95</v>
      </c>
      <c r="B7" s="105">
        <v>2</v>
      </c>
      <c r="C7" s="106">
        <v>41</v>
      </c>
      <c r="D7" s="107">
        <v>35</v>
      </c>
      <c r="E7" s="107">
        <v>6</v>
      </c>
      <c r="F7" s="108">
        <v>1334</v>
      </c>
      <c r="G7" s="120">
        <v>702</v>
      </c>
      <c r="H7" s="120">
        <v>632</v>
      </c>
      <c r="I7" s="110">
        <v>83</v>
      </c>
      <c r="J7" s="107">
        <v>55</v>
      </c>
      <c r="K7" s="105">
        <v>28</v>
      </c>
      <c r="L7" s="112">
        <v>20</v>
      </c>
    </row>
    <row r="8" spans="1:12" s="10" customFormat="1" ht="18.75" customHeight="1">
      <c r="A8" s="104" t="s">
        <v>94</v>
      </c>
      <c r="B8" s="105">
        <v>2</v>
      </c>
      <c r="C8" s="106">
        <v>41</v>
      </c>
      <c r="D8" s="107">
        <v>35</v>
      </c>
      <c r="E8" s="107">
        <v>6</v>
      </c>
      <c r="F8" s="108">
        <v>1307</v>
      </c>
      <c r="G8" s="120">
        <v>699</v>
      </c>
      <c r="H8" s="120">
        <v>608</v>
      </c>
      <c r="I8" s="110">
        <v>80</v>
      </c>
      <c r="J8" s="107">
        <v>55</v>
      </c>
      <c r="K8" s="105">
        <v>25</v>
      </c>
      <c r="L8" s="112">
        <v>25</v>
      </c>
    </row>
    <row r="9" spans="1:12" s="10" customFormat="1" ht="18.75" customHeight="1">
      <c r="A9" s="104" t="s">
        <v>93</v>
      </c>
      <c r="B9" s="105">
        <v>2</v>
      </c>
      <c r="C9" s="106">
        <v>42</v>
      </c>
      <c r="D9" s="107">
        <v>36</v>
      </c>
      <c r="E9" s="107">
        <v>6</v>
      </c>
      <c r="F9" s="108">
        <v>1336</v>
      </c>
      <c r="G9" s="120">
        <v>707</v>
      </c>
      <c r="H9" s="120">
        <v>629</v>
      </c>
      <c r="I9" s="110">
        <v>81</v>
      </c>
      <c r="J9" s="107">
        <v>51</v>
      </c>
      <c r="K9" s="105">
        <v>30</v>
      </c>
      <c r="L9" s="112">
        <v>26</v>
      </c>
    </row>
    <row r="10" spans="1:12" s="10" customFormat="1" ht="18.75" customHeight="1">
      <c r="A10" s="104" t="s">
        <v>92</v>
      </c>
      <c r="B10" s="105">
        <v>2</v>
      </c>
      <c r="C10" s="106">
        <v>40</v>
      </c>
      <c r="D10" s="107">
        <v>35</v>
      </c>
      <c r="E10" s="107">
        <v>5</v>
      </c>
      <c r="F10" s="108">
        <v>1299</v>
      </c>
      <c r="G10" s="120">
        <v>697</v>
      </c>
      <c r="H10" s="120">
        <v>602</v>
      </c>
      <c r="I10" s="110">
        <v>80</v>
      </c>
      <c r="J10" s="107">
        <v>49</v>
      </c>
      <c r="K10" s="105">
        <v>31</v>
      </c>
      <c r="L10" s="112">
        <v>30</v>
      </c>
    </row>
    <row r="11" spans="1:12" s="10" customFormat="1" ht="18.75" customHeight="1">
      <c r="A11" s="104" t="s">
        <v>75</v>
      </c>
      <c r="B11" s="105">
        <v>2</v>
      </c>
      <c r="C11" s="106">
        <v>40</v>
      </c>
      <c r="D11" s="107">
        <v>36</v>
      </c>
      <c r="E11" s="107">
        <v>4</v>
      </c>
      <c r="F11" s="108">
        <v>1280</v>
      </c>
      <c r="G11" s="120">
        <v>654</v>
      </c>
      <c r="H11" s="120">
        <v>626</v>
      </c>
      <c r="I11" s="110">
        <v>83</v>
      </c>
      <c r="J11" s="107">
        <v>53</v>
      </c>
      <c r="K11" s="105">
        <v>30</v>
      </c>
      <c r="L11" s="112">
        <v>32</v>
      </c>
    </row>
    <row r="12" spans="1:12" s="10" customFormat="1" ht="18.75" customHeight="1">
      <c r="A12" s="104" t="s">
        <v>74</v>
      </c>
      <c r="B12" s="105">
        <v>2</v>
      </c>
      <c r="C12" s="106">
        <v>40</v>
      </c>
      <c r="D12" s="107">
        <v>35</v>
      </c>
      <c r="E12" s="107">
        <v>5</v>
      </c>
      <c r="F12" s="108">
        <v>1219</v>
      </c>
      <c r="G12" s="120">
        <v>608</v>
      </c>
      <c r="H12" s="120">
        <v>611</v>
      </c>
      <c r="I12" s="110">
        <v>84</v>
      </c>
      <c r="J12" s="107">
        <v>54</v>
      </c>
      <c r="K12" s="105">
        <v>30</v>
      </c>
      <c r="L12" s="112">
        <v>32</v>
      </c>
    </row>
    <row r="13" spans="1:12" s="10" customFormat="1" ht="18.75" customHeight="1">
      <c r="A13" s="104" t="s">
        <v>73</v>
      </c>
      <c r="B13" s="107">
        <v>2</v>
      </c>
      <c r="C13" s="110">
        <v>42</v>
      </c>
      <c r="D13" s="107">
        <v>36</v>
      </c>
      <c r="E13" s="107">
        <v>6</v>
      </c>
      <c r="F13" s="108">
        <v>1186</v>
      </c>
      <c r="G13" s="120">
        <v>579</v>
      </c>
      <c r="H13" s="120">
        <v>607</v>
      </c>
      <c r="I13" s="110">
        <v>79</v>
      </c>
      <c r="J13" s="107">
        <v>53</v>
      </c>
      <c r="K13" s="107">
        <v>26</v>
      </c>
      <c r="L13" s="112">
        <v>33</v>
      </c>
    </row>
    <row r="14" spans="1:12" s="10" customFormat="1" ht="18.75" customHeight="1">
      <c r="A14" s="104" t="s">
        <v>163</v>
      </c>
      <c r="B14" s="107">
        <v>2</v>
      </c>
      <c r="C14" s="110">
        <v>40</v>
      </c>
      <c r="D14" s="107">
        <v>35</v>
      </c>
      <c r="E14" s="107">
        <v>5</v>
      </c>
      <c r="F14" s="108">
        <v>1138</v>
      </c>
      <c r="G14" s="120">
        <v>576</v>
      </c>
      <c r="H14" s="120">
        <v>562</v>
      </c>
      <c r="I14" s="110">
        <v>72</v>
      </c>
      <c r="J14" s="107">
        <v>46</v>
      </c>
      <c r="K14" s="107">
        <v>26</v>
      </c>
      <c r="L14" s="112">
        <v>35</v>
      </c>
    </row>
    <row r="15" spans="1:12" s="10" customFormat="1" ht="18.75" customHeight="1">
      <c r="A15" s="104" t="s">
        <v>217</v>
      </c>
      <c r="B15" s="107">
        <v>2</v>
      </c>
      <c r="C15" s="110">
        <v>41</v>
      </c>
      <c r="D15" s="107">
        <v>36</v>
      </c>
      <c r="E15" s="107">
        <v>5</v>
      </c>
      <c r="F15" s="108">
        <v>1183</v>
      </c>
      <c r="G15" s="120">
        <v>610</v>
      </c>
      <c r="H15" s="120">
        <v>573</v>
      </c>
      <c r="I15" s="110">
        <v>76</v>
      </c>
      <c r="J15" s="107">
        <v>48</v>
      </c>
      <c r="K15" s="107">
        <v>28</v>
      </c>
      <c r="L15" s="112">
        <v>35</v>
      </c>
    </row>
    <row r="16" spans="1:12" s="10" customFormat="1" ht="18.75" customHeight="1">
      <c r="A16" s="104" t="s">
        <v>262</v>
      </c>
      <c r="B16" s="107">
        <v>2</v>
      </c>
      <c r="C16" s="110">
        <v>41</v>
      </c>
      <c r="D16" s="107">
        <v>34</v>
      </c>
      <c r="E16" s="107">
        <v>7</v>
      </c>
      <c r="F16" s="108">
        <v>1136</v>
      </c>
      <c r="G16" s="120">
        <v>600</v>
      </c>
      <c r="H16" s="120">
        <v>536</v>
      </c>
      <c r="I16" s="110">
        <v>77</v>
      </c>
      <c r="J16" s="107">
        <v>47</v>
      </c>
      <c r="K16" s="107">
        <v>30</v>
      </c>
      <c r="L16" s="112">
        <v>32</v>
      </c>
    </row>
    <row r="17" spans="1:12" s="10" customFormat="1" ht="18.75" customHeight="1">
      <c r="A17" s="104" t="s">
        <v>299</v>
      </c>
      <c r="B17" s="107">
        <v>2</v>
      </c>
      <c r="C17" s="14">
        <v>39</v>
      </c>
      <c r="D17" s="12">
        <v>32</v>
      </c>
      <c r="E17" s="12">
        <v>7</v>
      </c>
      <c r="F17" s="13">
        <v>1100</v>
      </c>
      <c r="G17" s="22">
        <v>560</v>
      </c>
      <c r="H17" s="22">
        <v>540</v>
      </c>
      <c r="I17" s="14">
        <v>71</v>
      </c>
      <c r="J17" s="12">
        <v>46</v>
      </c>
      <c r="K17" s="12">
        <v>25</v>
      </c>
      <c r="L17" s="251">
        <v>31</v>
      </c>
    </row>
    <row r="18" spans="1:12" s="10" customFormat="1" ht="18.75" customHeight="1">
      <c r="A18" s="104" t="s">
        <v>309</v>
      </c>
      <c r="B18" s="107">
        <v>2</v>
      </c>
      <c r="C18" s="14">
        <v>37</v>
      </c>
      <c r="D18" s="12">
        <v>31</v>
      </c>
      <c r="E18" s="12">
        <v>6</v>
      </c>
      <c r="F18" s="13">
        <v>1053</v>
      </c>
      <c r="G18" s="22">
        <v>509</v>
      </c>
      <c r="H18" s="22">
        <v>544</v>
      </c>
      <c r="I18" s="14">
        <v>67</v>
      </c>
      <c r="J18" s="12">
        <v>43</v>
      </c>
      <c r="K18" s="12">
        <v>24</v>
      </c>
      <c r="L18" s="251">
        <v>33</v>
      </c>
    </row>
    <row r="19" spans="1:12" s="10" customFormat="1" ht="12.75" customHeight="1">
      <c r="A19" s="117" t="s">
        <v>334</v>
      </c>
      <c r="B19" s="118">
        <v>2</v>
      </c>
      <c r="C19" s="17">
        <v>39</v>
      </c>
      <c r="D19" s="16">
        <v>32</v>
      </c>
      <c r="E19" s="16">
        <v>7</v>
      </c>
      <c r="F19" s="18">
        <v>1080</v>
      </c>
      <c r="G19" s="23">
        <v>528</v>
      </c>
      <c r="H19" s="23">
        <v>552</v>
      </c>
      <c r="I19" s="17">
        <v>72</v>
      </c>
      <c r="J19" s="16">
        <v>44</v>
      </c>
      <c r="K19" s="16">
        <v>28</v>
      </c>
      <c r="L19" s="20">
        <v>36</v>
      </c>
    </row>
    <row r="20" spans="1:12">
      <c r="A20" s="335" t="s">
        <v>72</v>
      </c>
      <c r="B20" s="335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</sheetData>
  <mergeCells count="10">
    <mergeCell ref="A20:B20"/>
    <mergeCell ref="A2:D2"/>
    <mergeCell ref="A3:B3"/>
    <mergeCell ref="I3:L3"/>
    <mergeCell ref="A4:A5"/>
    <mergeCell ref="B4:B5"/>
    <mergeCell ref="C4:E4"/>
    <mergeCell ref="F4:H4"/>
    <mergeCell ref="I4:K4"/>
    <mergeCell ref="L4:L5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1"/>
  <sheetViews>
    <sheetView workbookViewId="0">
      <selection activeCell="A2" sqref="A2:K21"/>
    </sheetView>
  </sheetViews>
  <sheetFormatPr defaultRowHeight="13.5"/>
  <cols>
    <col min="1" max="1" width="12.25" style="59" customWidth="1"/>
    <col min="2" max="3" width="6.25" style="59" customWidth="1"/>
    <col min="4" max="4" width="7.125" style="59" customWidth="1"/>
    <col min="5" max="11" width="6.375" style="59" customWidth="1"/>
    <col min="12" max="16384" width="9" style="59"/>
  </cols>
  <sheetData>
    <row r="1" spans="1:12" ht="18" customHeight="1">
      <c r="A1" s="63" t="s">
        <v>159</v>
      </c>
    </row>
    <row r="2" spans="1:12" s="10" customFormat="1" ht="17.25" customHeight="1">
      <c r="A2" s="350" t="s">
        <v>313</v>
      </c>
      <c r="B2" s="350"/>
      <c r="C2" s="350"/>
      <c r="D2" s="79"/>
      <c r="E2" s="79"/>
      <c r="F2" s="79"/>
      <c r="G2" s="79"/>
      <c r="H2" s="79"/>
      <c r="I2" s="79"/>
      <c r="J2" s="79"/>
      <c r="K2" s="79"/>
      <c r="L2" s="21"/>
    </row>
    <row r="3" spans="1:12" s="10" customFormat="1" ht="12.75" customHeight="1" thickBot="1">
      <c r="A3" s="337" t="s">
        <v>91</v>
      </c>
      <c r="B3" s="337"/>
      <c r="C3" s="249"/>
      <c r="D3" s="249"/>
      <c r="E3" s="249"/>
      <c r="F3" s="249"/>
      <c r="G3" s="249"/>
      <c r="H3" s="338" t="s">
        <v>216</v>
      </c>
      <c r="I3" s="338"/>
      <c r="J3" s="338"/>
      <c r="K3" s="338"/>
    </row>
    <row r="4" spans="1:12" s="10" customFormat="1" ht="14.25" customHeight="1" thickTop="1">
      <c r="A4" s="339" t="s">
        <v>327</v>
      </c>
      <c r="B4" s="341" t="s">
        <v>336</v>
      </c>
      <c r="C4" s="354" t="s">
        <v>337</v>
      </c>
      <c r="D4" s="357" t="s">
        <v>90</v>
      </c>
      <c r="E4" s="344"/>
      <c r="F4" s="344"/>
      <c r="G4" s="344"/>
      <c r="H4" s="344"/>
      <c r="I4" s="345"/>
      <c r="J4" s="358" t="s">
        <v>89</v>
      </c>
      <c r="K4" s="346" t="s">
        <v>88</v>
      </c>
    </row>
    <row r="5" spans="1:12" s="10" customFormat="1">
      <c r="A5" s="352"/>
      <c r="B5" s="353"/>
      <c r="C5" s="355"/>
      <c r="D5" s="362" t="s">
        <v>338</v>
      </c>
      <c r="E5" s="363"/>
      <c r="F5" s="364"/>
      <c r="G5" s="351" t="s">
        <v>339</v>
      </c>
      <c r="H5" s="351" t="s">
        <v>340</v>
      </c>
      <c r="I5" s="351" t="s">
        <v>341</v>
      </c>
      <c r="J5" s="359"/>
      <c r="K5" s="361"/>
    </row>
    <row r="6" spans="1:12" s="10" customFormat="1">
      <c r="A6" s="340"/>
      <c r="B6" s="342"/>
      <c r="C6" s="356"/>
      <c r="D6" s="101" t="s">
        <v>87</v>
      </c>
      <c r="E6" s="99" t="s">
        <v>86</v>
      </c>
      <c r="F6" s="99" t="s">
        <v>85</v>
      </c>
      <c r="G6" s="342"/>
      <c r="H6" s="342"/>
      <c r="I6" s="342"/>
      <c r="J6" s="360"/>
      <c r="K6" s="347"/>
    </row>
    <row r="7" spans="1:12" s="10" customFormat="1" ht="18.75" customHeight="1">
      <c r="A7" s="104" t="s">
        <v>308</v>
      </c>
      <c r="B7" s="105">
        <v>5</v>
      </c>
      <c r="C7" s="107">
        <v>34</v>
      </c>
      <c r="D7" s="110">
        <v>736</v>
      </c>
      <c r="E7" s="107">
        <v>404</v>
      </c>
      <c r="F7" s="107">
        <v>332</v>
      </c>
      <c r="G7" s="107">
        <v>263</v>
      </c>
      <c r="H7" s="107">
        <v>238</v>
      </c>
      <c r="I7" s="107">
        <v>235</v>
      </c>
      <c r="J7" s="107">
        <v>54</v>
      </c>
      <c r="K7" s="105">
        <v>12</v>
      </c>
    </row>
    <row r="8" spans="1:12" s="10" customFormat="1" ht="18.75" customHeight="1">
      <c r="A8" s="104" t="s">
        <v>79</v>
      </c>
      <c r="B8" s="105">
        <v>5</v>
      </c>
      <c r="C8" s="107">
        <v>34</v>
      </c>
      <c r="D8" s="110">
        <v>721</v>
      </c>
      <c r="E8" s="107">
        <v>383</v>
      </c>
      <c r="F8" s="107">
        <v>338</v>
      </c>
      <c r="G8" s="107">
        <v>230</v>
      </c>
      <c r="H8" s="107">
        <v>257</v>
      </c>
      <c r="I8" s="107">
        <v>234</v>
      </c>
      <c r="J8" s="107">
        <v>55</v>
      </c>
      <c r="K8" s="105">
        <v>11</v>
      </c>
    </row>
    <row r="9" spans="1:12" s="10" customFormat="1" ht="18.75" customHeight="1">
      <c r="A9" s="104" t="s">
        <v>78</v>
      </c>
      <c r="B9" s="105">
        <v>5</v>
      </c>
      <c r="C9" s="107">
        <v>34</v>
      </c>
      <c r="D9" s="110">
        <v>709</v>
      </c>
      <c r="E9" s="107">
        <v>374</v>
      </c>
      <c r="F9" s="107">
        <v>335</v>
      </c>
      <c r="G9" s="107">
        <v>242</v>
      </c>
      <c r="H9" s="107">
        <v>212</v>
      </c>
      <c r="I9" s="107">
        <v>255</v>
      </c>
      <c r="J9" s="107">
        <v>58</v>
      </c>
      <c r="K9" s="105">
        <v>11</v>
      </c>
    </row>
    <row r="10" spans="1:12" s="10" customFormat="1" ht="18.75" customHeight="1">
      <c r="A10" s="104" t="s">
        <v>77</v>
      </c>
      <c r="B10" s="105">
        <v>5</v>
      </c>
      <c r="C10" s="107">
        <v>32</v>
      </c>
      <c r="D10" s="110">
        <v>696</v>
      </c>
      <c r="E10" s="107">
        <v>341</v>
      </c>
      <c r="F10" s="107">
        <v>355</v>
      </c>
      <c r="G10" s="107">
        <v>246</v>
      </c>
      <c r="H10" s="107">
        <v>245</v>
      </c>
      <c r="I10" s="107">
        <v>205</v>
      </c>
      <c r="J10" s="107">
        <v>57</v>
      </c>
      <c r="K10" s="105">
        <v>11</v>
      </c>
    </row>
    <row r="11" spans="1:12" s="10" customFormat="1" ht="18.75" customHeight="1">
      <c r="A11" s="104" t="s">
        <v>76</v>
      </c>
      <c r="B11" s="105">
        <v>5</v>
      </c>
      <c r="C11" s="107">
        <v>34</v>
      </c>
      <c r="D11" s="110">
        <v>770</v>
      </c>
      <c r="E11" s="107">
        <v>387</v>
      </c>
      <c r="F11" s="107">
        <v>383</v>
      </c>
      <c r="G11" s="107">
        <v>271</v>
      </c>
      <c r="H11" s="107">
        <v>252</v>
      </c>
      <c r="I11" s="107">
        <v>247</v>
      </c>
      <c r="J11" s="107">
        <v>59</v>
      </c>
      <c r="K11" s="105">
        <v>14</v>
      </c>
    </row>
    <row r="12" spans="1:12" s="10" customFormat="1" ht="18.75" customHeight="1">
      <c r="A12" s="104" t="s">
        <v>75</v>
      </c>
      <c r="B12" s="105">
        <v>5</v>
      </c>
      <c r="C12" s="107">
        <v>35</v>
      </c>
      <c r="D12" s="110">
        <v>768</v>
      </c>
      <c r="E12" s="107">
        <v>391</v>
      </c>
      <c r="F12" s="107">
        <v>377</v>
      </c>
      <c r="G12" s="107">
        <v>241</v>
      </c>
      <c r="H12" s="107">
        <v>281</v>
      </c>
      <c r="I12" s="107">
        <v>246</v>
      </c>
      <c r="J12" s="107">
        <v>59</v>
      </c>
      <c r="K12" s="105">
        <v>11</v>
      </c>
    </row>
    <row r="13" spans="1:12" s="10" customFormat="1" ht="18.75" customHeight="1">
      <c r="A13" s="104" t="s">
        <v>74</v>
      </c>
      <c r="B13" s="105">
        <v>5</v>
      </c>
      <c r="C13" s="107">
        <v>34</v>
      </c>
      <c r="D13" s="110">
        <v>781</v>
      </c>
      <c r="E13" s="107">
        <v>405</v>
      </c>
      <c r="F13" s="107">
        <v>376</v>
      </c>
      <c r="G13" s="107">
        <v>262</v>
      </c>
      <c r="H13" s="107">
        <v>240</v>
      </c>
      <c r="I13" s="107">
        <v>279</v>
      </c>
      <c r="J13" s="107">
        <v>60</v>
      </c>
      <c r="K13" s="105">
        <v>10</v>
      </c>
    </row>
    <row r="14" spans="1:12" s="10" customFormat="1" ht="18.75" customHeight="1">
      <c r="A14" s="104" t="s">
        <v>73</v>
      </c>
      <c r="B14" s="107">
        <v>5</v>
      </c>
      <c r="C14" s="107">
        <v>34</v>
      </c>
      <c r="D14" s="110">
        <v>733</v>
      </c>
      <c r="E14" s="107">
        <v>376</v>
      </c>
      <c r="F14" s="107">
        <v>357</v>
      </c>
      <c r="G14" s="107">
        <v>241</v>
      </c>
      <c r="H14" s="107">
        <v>256</v>
      </c>
      <c r="I14" s="107">
        <v>236</v>
      </c>
      <c r="J14" s="107">
        <v>58</v>
      </c>
      <c r="K14" s="112">
        <v>11</v>
      </c>
    </row>
    <row r="15" spans="1:12" s="10" customFormat="1" ht="18.75" customHeight="1">
      <c r="A15" s="104" t="s">
        <v>163</v>
      </c>
      <c r="B15" s="107">
        <v>5</v>
      </c>
      <c r="C15" s="107">
        <v>34</v>
      </c>
      <c r="D15" s="110">
        <v>735</v>
      </c>
      <c r="E15" s="107">
        <v>370</v>
      </c>
      <c r="F15" s="107">
        <v>365</v>
      </c>
      <c r="G15" s="107">
        <v>244</v>
      </c>
      <c r="H15" s="107">
        <v>238</v>
      </c>
      <c r="I15" s="107">
        <v>253</v>
      </c>
      <c r="J15" s="107">
        <v>59</v>
      </c>
      <c r="K15" s="112">
        <v>13</v>
      </c>
    </row>
    <row r="16" spans="1:12" s="10" customFormat="1" ht="18.75" customHeight="1">
      <c r="A16" s="104" t="s">
        <v>217</v>
      </c>
      <c r="B16" s="107">
        <v>5</v>
      </c>
      <c r="C16" s="107">
        <v>34</v>
      </c>
      <c r="D16" s="110">
        <v>708</v>
      </c>
      <c r="E16" s="107">
        <v>357</v>
      </c>
      <c r="F16" s="107">
        <v>351</v>
      </c>
      <c r="G16" s="107">
        <v>220</v>
      </c>
      <c r="H16" s="107">
        <v>245</v>
      </c>
      <c r="I16" s="107">
        <v>243</v>
      </c>
      <c r="J16" s="107">
        <v>53</v>
      </c>
      <c r="K16" s="112">
        <v>10</v>
      </c>
    </row>
    <row r="17" spans="1:11" s="10" customFormat="1" ht="18.75" customHeight="1">
      <c r="A17" s="104" t="s">
        <v>262</v>
      </c>
      <c r="B17" s="107">
        <v>4</v>
      </c>
      <c r="C17" s="107">
        <v>30</v>
      </c>
      <c r="D17" s="110">
        <v>622</v>
      </c>
      <c r="E17" s="107">
        <v>295</v>
      </c>
      <c r="F17" s="107">
        <v>327</v>
      </c>
      <c r="G17" s="107">
        <v>199</v>
      </c>
      <c r="H17" s="107">
        <v>204</v>
      </c>
      <c r="I17" s="107">
        <v>219</v>
      </c>
      <c r="J17" s="107">
        <v>46</v>
      </c>
      <c r="K17" s="112">
        <v>6</v>
      </c>
    </row>
    <row r="18" spans="1:11" s="10" customFormat="1" ht="18.75" customHeight="1">
      <c r="A18" s="104" t="s">
        <v>299</v>
      </c>
      <c r="B18" s="107">
        <v>4</v>
      </c>
      <c r="C18" s="107">
        <v>30</v>
      </c>
      <c r="D18" s="14">
        <v>601</v>
      </c>
      <c r="E18" s="12">
        <v>288</v>
      </c>
      <c r="F18" s="12">
        <v>313</v>
      </c>
      <c r="G18" s="12">
        <v>198</v>
      </c>
      <c r="H18" s="12">
        <v>197</v>
      </c>
      <c r="I18" s="12">
        <v>206</v>
      </c>
      <c r="J18" s="12">
        <v>42</v>
      </c>
      <c r="K18" s="251">
        <v>7</v>
      </c>
    </row>
    <row r="19" spans="1:11" s="10" customFormat="1" ht="18.75" customHeight="1">
      <c r="A19" s="104" t="s">
        <v>309</v>
      </c>
      <c r="B19" s="107">
        <v>4</v>
      </c>
      <c r="C19" s="107">
        <v>30</v>
      </c>
      <c r="D19" s="14">
        <v>581</v>
      </c>
      <c r="E19" s="12">
        <v>292</v>
      </c>
      <c r="F19" s="12">
        <v>289</v>
      </c>
      <c r="G19" s="12">
        <v>191</v>
      </c>
      <c r="H19" s="12">
        <v>193</v>
      </c>
      <c r="I19" s="12">
        <v>197</v>
      </c>
      <c r="J19" s="12">
        <v>43</v>
      </c>
      <c r="K19" s="251">
        <v>8</v>
      </c>
    </row>
    <row r="20" spans="1:11" s="10" customFormat="1">
      <c r="A20" s="117" t="s">
        <v>334</v>
      </c>
      <c r="B20" s="118">
        <v>4</v>
      </c>
      <c r="C20" s="118">
        <v>26</v>
      </c>
      <c r="D20" s="17">
        <v>543</v>
      </c>
      <c r="E20" s="16">
        <v>285</v>
      </c>
      <c r="F20" s="16">
        <v>258</v>
      </c>
      <c r="G20" s="16">
        <v>160</v>
      </c>
      <c r="H20" s="16">
        <v>184</v>
      </c>
      <c r="I20" s="16">
        <v>199</v>
      </c>
      <c r="J20" s="16">
        <v>44</v>
      </c>
      <c r="K20" s="20">
        <v>5</v>
      </c>
    </row>
    <row r="21" spans="1:11">
      <c r="A21" s="335" t="s">
        <v>72</v>
      </c>
      <c r="B21" s="335"/>
      <c r="C21" s="126"/>
      <c r="D21" s="126"/>
      <c r="E21" s="126"/>
      <c r="F21" s="126"/>
      <c r="G21" s="126"/>
      <c r="H21" s="126"/>
      <c r="I21" s="126"/>
      <c r="J21" s="127"/>
      <c r="K21" s="127"/>
    </row>
  </sheetData>
  <mergeCells count="14">
    <mergeCell ref="A21:B21"/>
    <mergeCell ref="A2:C2"/>
    <mergeCell ref="A3:B3"/>
    <mergeCell ref="H5:H6"/>
    <mergeCell ref="I5:I6"/>
    <mergeCell ref="H3:K3"/>
    <mergeCell ref="A4:A6"/>
    <mergeCell ref="B4:B6"/>
    <mergeCell ref="C4:C6"/>
    <mergeCell ref="D4:I4"/>
    <mergeCell ref="J4:J6"/>
    <mergeCell ref="K4:K6"/>
    <mergeCell ref="D5:F5"/>
    <mergeCell ref="G5:G6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1"/>
  <sheetViews>
    <sheetView workbookViewId="0">
      <selection activeCell="I19" sqref="I19"/>
    </sheetView>
  </sheetViews>
  <sheetFormatPr defaultRowHeight="13.5"/>
  <cols>
    <col min="1" max="1" width="12.25" customWidth="1"/>
    <col min="2" max="2" width="6.25" customWidth="1"/>
    <col min="3" max="5" width="5.625" customWidth="1"/>
    <col min="6" max="6" width="7.75" customWidth="1"/>
    <col min="7" max="8" width="6.375" customWidth="1"/>
    <col min="9" max="14" width="6" customWidth="1"/>
  </cols>
  <sheetData>
    <row r="1" spans="1:14" s="59" customFormat="1" ht="18" customHeight="1">
      <c r="A1" s="63" t="s">
        <v>159</v>
      </c>
    </row>
    <row r="2" spans="1:14" ht="17.25" customHeight="1">
      <c r="A2" s="257" t="s">
        <v>263</v>
      </c>
      <c r="B2" s="257"/>
      <c r="C2" s="257"/>
      <c r="D2" s="79"/>
      <c r="E2" s="79"/>
      <c r="F2" s="79"/>
      <c r="G2" s="79"/>
      <c r="H2" s="79"/>
      <c r="I2" s="79"/>
      <c r="J2" s="79"/>
      <c r="K2" s="79"/>
      <c r="L2" s="253"/>
      <c r="M2" s="79"/>
      <c r="N2" s="79"/>
    </row>
    <row r="3" spans="1:14" ht="14.25" thickBot="1">
      <c r="A3" s="337" t="s">
        <v>91</v>
      </c>
      <c r="B3" s="337"/>
      <c r="C3" s="249"/>
      <c r="D3" s="254"/>
      <c r="E3" s="254"/>
      <c r="F3" s="254"/>
      <c r="G3" s="254"/>
      <c r="H3" s="366" t="s">
        <v>216</v>
      </c>
      <c r="I3" s="366"/>
      <c r="J3" s="366"/>
      <c r="K3" s="366"/>
      <c r="L3" s="79"/>
      <c r="M3" s="79"/>
      <c r="N3" s="79"/>
    </row>
    <row r="4" spans="1:14" ht="14.25" customHeight="1" thickTop="1">
      <c r="A4" s="339" t="s">
        <v>327</v>
      </c>
      <c r="B4" s="341" t="s">
        <v>336</v>
      </c>
      <c r="C4" s="354" t="s">
        <v>337</v>
      </c>
      <c r="D4" s="357" t="s">
        <v>264</v>
      </c>
      <c r="E4" s="344"/>
      <c r="F4" s="344"/>
      <c r="G4" s="344"/>
      <c r="H4" s="344"/>
      <c r="I4" s="344"/>
      <c r="J4" s="344"/>
      <c r="K4" s="344"/>
      <c r="L4" s="345"/>
      <c r="M4" s="367" t="s">
        <v>265</v>
      </c>
      <c r="N4" s="346" t="s">
        <v>266</v>
      </c>
    </row>
    <row r="5" spans="1:14">
      <c r="A5" s="352"/>
      <c r="B5" s="353"/>
      <c r="C5" s="355"/>
      <c r="D5" s="362" t="s">
        <v>338</v>
      </c>
      <c r="E5" s="363"/>
      <c r="F5" s="364"/>
      <c r="G5" s="351" t="s">
        <v>342</v>
      </c>
      <c r="H5" s="351" t="s">
        <v>343</v>
      </c>
      <c r="I5" s="351" t="s">
        <v>344</v>
      </c>
      <c r="J5" s="351" t="s">
        <v>267</v>
      </c>
      <c r="K5" s="351" t="s">
        <v>268</v>
      </c>
      <c r="L5" s="351" t="s">
        <v>269</v>
      </c>
      <c r="M5" s="368"/>
      <c r="N5" s="361"/>
    </row>
    <row r="6" spans="1:14">
      <c r="A6" s="340"/>
      <c r="B6" s="342"/>
      <c r="C6" s="356"/>
      <c r="D6" s="101" t="s">
        <v>87</v>
      </c>
      <c r="E6" s="99" t="s">
        <v>86</v>
      </c>
      <c r="F6" s="99" t="s">
        <v>85</v>
      </c>
      <c r="G6" s="342"/>
      <c r="H6" s="342"/>
      <c r="I6" s="342"/>
      <c r="J6" s="342"/>
      <c r="K6" s="342"/>
      <c r="L6" s="342"/>
      <c r="M6" s="369"/>
      <c r="N6" s="347"/>
    </row>
    <row r="7" spans="1:14" ht="18.75" customHeight="1">
      <c r="A7" s="104" t="s">
        <v>270</v>
      </c>
      <c r="B7" s="121">
        <v>1</v>
      </c>
      <c r="C7" s="122">
        <v>3</v>
      </c>
      <c r="D7" s="123">
        <v>70</v>
      </c>
      <c r="E7" s="122">
        <v>34</v>
      </c>
      <c r="F7" s="122">
        <v>36</v>
      </c>
      <c r="G7" s="122" t="s">
        <v>345</v>
      </c>
      <c r="H7" s="122">
        <v>1</v>
      </c>
      <c r="I7" s="122" t="s">
        <v>345</v>
      </c>
      <c r="J7" s="122">
        <v>19</v>
      </c>
      <c r="K7" s="122">
        <v>23</v>
      </c>
      <c r="L7" s="122">
        <v>27</v>
      </c>
      <c r="M7" s="122">
        <v>9</v>
      </c>
      <c r="N7" s="290">
        <v>7</v>
      </c>
    </row>
    <row r="8" spans="1:14">
      <c r="A8" s="104" t="s">
        <v>301</v>
      </c>
      <c r="B8" s="112">
        <v>1</v>
      </c>
      <c r="C8" s="107">
        <v>4</v>
      </c>
      <c r="D8" s="110">
        <v>68</v>
      </c>
      <c r="E8" s="107">
        <v>33</v>
      </c>
      <c r="F8" s="107">
        <v>35</v>
      </c>
      <c r="G8" s="107" t="s">
        <v>345</v>
      </c>
      <c r="H8" s="107" t="s">
        <v>345</v>
      </c>
      <c r="I8" s="107">
        <v>2</v>
      </c>
      <c r="J8" s="107">
        <v>21</v>
      </c>
      <c r="K8" s="107">
        <v>21</v>
      </c>
      <c r="L8" s="107">
        <v>24</v>
      </c>
      <c r="M8" s="107">
        <v>10</v>
      </c>
      <c r="N8" s="111">
        <v>6</v>
      </c>
    </row>
    <row r="9" spans="1:14">
      <c r="A9" s="104" t="s">
        <v>315</v>
      </c>
      <c r="B9" s="112">
        <v>1</v>
      </c>
      <c r="C9" s="107">
        <v>4</v>
      </c>
      <c r="D9" s="110">
        <v>61</v>
      </c>
      <c r="E9" s="107">
        <v>32</v>
      </c>
      <c r="F9" s="107">
        <v>29</v>
      </c>
      <c r="G9" s="107" t="s">
        <v>345</v>
      </c>
      <c r="H9" s="107" t="s">
        <v>345</v>
      </c>
      <c r="I9" s="107" t="s">
        <v>345</v>
      </c>
      <c r="J9" s="107">
        <v>19</v>
      </c>
      <c r="K9" s="107">
        <v>21</v>
      </c>
      <c r="L9" s="107">
        <v>21</v>
      </c>
      <c r="M9" s="107">
        <v>9</v>
      </c>
      <c r="N9" s="111">
        <v>6</v>
      </c>
    </row>
    <row r="10" spans="1:14">
      <c r="A10" s="117" t="s">
        <v>346</v>
      </c>
      <c r="B10" s="124">
        <v>1</v>
      </c>
      <c r="C10" s="118">
        <v>3</v>
      </c>
      <c r="D10" s="125">
        <v>68</v>
      </c>
      <c r="E10" s="118">
        <v>34</v>
      </c>
      <c r="F10" s="118">
        <v>34</v>
      </c>
      <c r="G10" s="118" t="s">
        <v>345</v>
      </c>
      <c r="H10" s="118">
        <v>1</v>
      </c>
      <c r="I10" s="118">
        <v>4</v>
      </c>
      <c r="J10" s="118">
        <v>21</v>
      </c>
      <c r="K10" s="118">
        <v>20</v>
      </c>
      <c r="L10" s="118">
        <v>22</v>
      </c>
      <c r="M10" s="118">
        <v>10</v>
      </c>
      <c r="N10" s="291">
        <v>5</v>
      </c>
    </row>
    <row r="11" spans="1:14">
      <c r="A11" s="365" t="s">
        <v>72</v>
      </c>
      <c r="B11" s="335"/>
      <c r="C11" s="126"/>
      <c r="D11" s="126"/>
      <c r="E11" s="126"/>
      <c r="F11" s="126"/>
      <c r="G11" s="126"/>
      <c r="H11" s="126"/>
      <c r="I11" s="126"/>
      <c r="J11" s="127"/>
      <c r="K11" s="127"/>
      <c r="L11" s="79"/>
      <c r="M11" s="79"/>
      <c r="N11" s="79"/>
    </row>
  </sheetData>
  <mergeCells count="16">
    <mergeCell ref="M4:M6"/>
    <mergeCell ref="N4:N6"/>
    <mergeCell ref="D5:F5"/>
    <mergeCell ref="G5:G6"/>
    <mergeCell ref="H5:H6"/>
    <mergeCell ref="I5:I6"/>
    <mergeCell ref="J5:J6"/>
    <mergeCell ref="K5:K6"/>
    <mergeCell ref="L5:L6"/>
    <mergeCell ref="A11:B11"/>
    <mergeCell ref="A3:B3"/>
    <mergeCell ref="H3:K3"/>
    <mergeCell ref="A4:A6"/>
    <mergeCell ref="B4:B6"/>
    <mergeCell ref="C4:C6"/>
    <mergeCell ref="D4:L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"/>
  <sheetViews>
    <sheetView zoomScaleNormal="100" zoomScaleSheetLayoutView="100" workbookViewId="0">
      <selection activeCell="A2" sqref="A2:L20"/>
    </sheetView>
  </sheetViews>
  <sheetFormatPr defaultColWidth="11" defaultRowHeight="13.5"/>
  <cols>
    <col min="1" max="1" width="11.875" style="10" customWidth="1"/>
    <col min="2" max="12" width="7.875" style="10" customWidth="1"/>
    <col min="13" max="16384" width="11" style="10"/>
  </cols>
  <sheetData>
    <row r="1" spans="1:12" ht="18" customHeight="1">
      <c r="A1" s="63" t="s">
        <v>159</v>
      </c>
    </row>
    <row r="2" spans="1:12" ht="17.25" customHeight="1">
      <c r="A2" s="350" t="s">
        <v>354</v>
      </c>
      <c r="B2" s="350"/>
      <c r="C2" s="350"/>
      <c r="D2" s="79"/>
      <c r="E2" s="79"/>
      <c r="F2" s="79"/>
      <c r="G2" s="79"/>
      <c r="H2" s="79"/>
      <c r="I2" s="79"/>
      <c r="J2" s="79"/>
      <c r="K2" s="79"/>
      <c r="L2" s="79"/>
    </row>
    <row r="3" spans="1:12" ht="14.25" customHeight="1" thickBot="1">
      <c r="A3" s="371" t="s">
        <v>91</v>
      </c>
      <c r="B3" s="371"/>
      <c r="C3" s="249"/>
      <c r="D3" s="249"/>
      <c r="E3" s="249"/>
      <c r="F3" s="249"/>
      <c r="G3" s="249"/>
      <c r="H3" s="338" t="s">
        <v>110</v>
      </c>
      <c r="I3" s="338"/>
      <c r="J3" s="338"/>
      <c r="K3" s="338"/>
      <c r="L3" s="292"/>
    </row>
    <row r="4" spans="1:12" ht="16.5" customHeight="1" thickTop="1">
      <c r="A4" s="339" t="s">
        <v>327</v>
      </c>
      <c r="B4" s="349" t="s">
        <v>347</v>
      </c>
      <c r="C4" s="343"/>
      <c r="D4" s="339"/>
      <c r="E4" s="349" t="s">
        <v>348</v>
      </c>
      <c r="F4" s="339"/>
      <c r="G4" s="349" t="s">
        <v>349</v>
      </c>
      <c r="H4" s="339"/>
      <c r="I4" s="376" t="s">
        <v>350</v>
      </c>
      <c r="J4" s="374" t="s">
        <v>351</v>
      </c>
      <c r="K4" s="372" t="s">
        <v>352</v>
      </c>
      <c r="L4" s="79"/>
    </row>
    <row r="5" spans="1:12" ht="21" customHeight="1">
      <c r="A5" s="340"/>
      <c r="B5" s="119" t="s">
        <v>87</v>
      </c>
      <c r="C5" s="285" t="s">
        <v>86</v>
      </c>
      <c r="D5" s="285" t="s">
        <v>85</v>
      </c>
      <c r="E5" s="99" t="s">
        <v>86</v>
      </c>
      <c r="F5" s="103" t="s">
        <v>85</v>
      </c>
      <c r="G5" s="103" t="s">
        <v>103</v>
      </c>
      <c r="H5" s="285" t="s">
        <v>85</v>
      </c>
      <c r="I5" s="377"/>
      <c r="J5" s="375"/>
      <c r="K5" s="373"/>
      <c r="L5" s="79"/>
    </row>
    <row r="6" spans="1:12" ht="18" customHeight="1">
      <c r="A6" s="104" t="s">
        <v>308</v>
      </c>
      <c r="B6" s="128">
        <v>462</v>
      </c>
      <c r="C6" s="107">
        <v>235</v>
      </c>
      <c r="D6" s="107">
        <v>227</v>
      </c>
      <c r="E6" s="107">
        <v>227</v>
      </c>
      <c r="F6" s="107">
        <v>223</v>
      </c>
      <c r="G6" s="107">
        <v>5</v>
      </c>
      <c r="H6" s="107">
        <v>2</v>
      </c>
      <c r="I6" s="129" t="s">
        <v>353</v>
      </c>
      <c r="J6" s="107">
        <v>5</v>
      </c>
      <c r="K6" s="130">
        <v>97.4</v>
      </c>
      <c r="L6" s="79"/>
    </row>
    <row r="7" spans="1:12" ht="18" customHeight="1">
      <c r="A7" s="104" t="s">
        <v>79</v>
      </c>
      <c r="B7" s="128">
        <v>443</v>
      </c>
      <c r="C7" s="107">
        <v>217</v>
      </c>
      <c r="D7" s="107">
        <v>226</v>
      </c>
      <c r="E7" s="107">
        <v>205</v>
      </c>
      <c r="F7" s="107">
        <v>221</v>
      </c>
      <c r="G7" s="107">
        <v>4</v>
      </c>
      <c r="H7" s="107">
        <v>2</v>
      </c>
      <c r="I7" s="129" t="s">
        <v>345</v>
      </c>
      <c r="J7" s="107">
        <v>11</v>
      </c>
      <c r="K7" s="130">
        <v>96.2</v>
      </c>
      <c r="L7" s="79"/>
    </row>
    <row r="8" spans="1:12" ht="18" customHeight="1">
      <c r="A8" s="104" t="s">
        <v>78</v>
      </c>
      <c r="B8" s="128">
        <v>471</v>
      </c>
      <c r="C8" s="107">
        <v>240</v>
      </c>
      <c r="D8" s="107">
        <v>231</v>
      </c>
      <c r="E8" s="107">
        <v>231</v>
      </c>
      <c r="F8" s="107">
        <v>228</v>
      </c>
      <c r="G8" s="107">
        <v>4</v>
      </c>
      <c r="H8" s="107" t="s">
        <v>345</v>
      </c>
      <c r="I8" s="129" t="s">
        <v>345</v>
      </c>
      <c r="J8" s="107">
        <v>12</v>
      </c>
      <c r="K8" s="130">
        <v>97.5</v>
      </c>
      <c r="L8" s="79"/>
    </row>
    <row r="9" spans="1:12" ht="18" customHeight="1">
      <c r="A9" s="104" t="s">
        <v>77</v>
      </c>
      <c r="B9" s="128">
        <v>412</v>
      </c>
      <c r="C9" s="107">
        <v>225</v>
      </c>
      <c r="D9" s="107">
        <v>187</v>
      </c>
      <c r="E9" s="107">
        <v>217</v>
      </c>
      <c r="F9" s="107">
        <v>182</v>
      </c>
      <c r="G9" s="107">
        <v>5</v>
      </c>
      <c r="H9" s="107">
        <v>2</v>
      </c>
      <c r="I9" s="129" t="s">
        <v>316</v>
      </c>
      <c r="J9" s="107">
        <v>11</v>
      </c>
      <c r="K9" s="130">
        <v>96.8</v>
      </c>
      <c r="L9" s="79"/>
    </row>
    <row r="10" spans="1:12" ht="18" customHeight="1">
      <c r="A10" s="104" t="s">
        <v>76</v>
      </c>
      <c r="B10" s="128">
        <v>457</v>
      </c>
      <c r="C10" s="107">
        <v>236</v>
      </c>
      <c r="D10" s="107">
        <v>221</v>
      </c>
      <c r="E10" s="107">
        <v>231</v>
      </c>
      <c r="F10" s="107">
        <v>218</v>
      </c>
      <c r="G10" s="107">
        <v>3</v>
      </c>
      <c r="H10" s="129" t="s">
        <v>314</v>
      </c>
      <c r="I10" s="129" t="s">
        <v>314</v>
      </c>
      <c r="J10" s="107">
        <v>5</v>
      </c>
      <c r="K10" s="130">
        <v>98.2</v>
      </c>
      <c r="L10" s="79"/>
    </row>
    <row r="11" spans="1:12" ht="18" customHeight="1">
      <c r="A11" s="104" t="s">
        <v>75</v>
      </c>
      <c r="B11" s="128">
        <v>440</v>
      </c>
      <c r="C11" s="107">
        <v>233</v>
      </c>
      <c r="D11" s="107">
        <v>207</v>
      </c>
      <c r="E11" s="107">
        <v>231</v>
      </c>
      <c r="F11" s="107">
        <v>205</v>
      </c>
      <c r="G11" s="107">
        <v>1</v>
      </c>
      <c r="H11" s="129" t="s">
        <v>314</v>
      </c>
      <c r="I11" s="129" t="s">
        <v>314</v>
      </c>
      <c r="J11" s="107">
        <v>3</v>
      </c>
      <c r="K11" s="130">
        <v>99.1</v>
      </c>
      <c r="L11" s="79"/>
    </row>
    <row r="12" spans="1:12" ht="18" customHeight="1">
      <c r="A12" s="104" t="s">
        <v>74</v>
      </c>
      <c r="B12" s="128">
        <v>433</v>
      </c>
      <c r="C12" s="107">
        <v>233</v>
      </c>
      <c r="D12" s="107">
        <v>200</v>
      </c>
      <c r="E12" s="107">
        <v>223</v>
      </c>
      <c r="F12" s="107">
        <v>196</v>
      </c>
      <c r="G12" s="107">
        <v>7</v>
      </c>
      <c r="H12" s="129" t="s">
        <v>355</v>
      </c>
      <c r="I12" s="129" t="s">
        <v>355</v>
      </c>
      <c r="J12" s="107">
        <v>5</v>
      </c>
      <c r="K12" s="130">
        <v>96.7</v>
      </c>
      <c r="L12" s="79"/>
    </row>
    <row r="13" spans="1:12" ht="18" customHeight="1">
      <c r="A13" s="104" t="s">
        <v>73</v>
      </c>
      <c r="B13" s="110">
        <v>420</v>
      </c>
      <c r="C13" s="107">
        <v>228</v>
      </c>
      <c r="D13" s="107">
        <v>192</v>
      </c>
      <c r="E13" s="107">
        <v>225</v>
      </c>
      <c r="F13" s="107">
        <v>189</v>
      </c>
      <c r="G13" s="107">
        <v>2</v>
      </c>
      <c r="H13" s="129" t="s">
        <v>314</v>
      </c>
      <c r="I13" s="129" t="s">
        <v>314</v>
      </c>
      <c r="J13" s="107">
        <v>4</v>
      </c>
      <c r="K13" s="131">
        <v>98.6</v>
      </c>
      <c r="L13" s="79"/>
    </row>
    <row r="14" spans="1:12" ht="18" customHeight="1">
      <c r="A14" s="104" t="s">
        <v>163</v>
      </c>
      <c r="B14" s="110">
        <v>430</v>
      </c>
      <c r="C14" s="107">
        <v>195</v>
      </c>
      <c r="D14" s="107">
        <v>235</v>
      </c>
      <c r="E14" s="107">
        <v>191</v>
      </c>
      <c r="F14" s="107">
        <v>230</v>
      </c>
      <c r="G14" s="107">
        <v>2</v>
      </c>
      <c r="H14" s="129" t="s">
        <v>355</v>
      </c>
      <c r="I14" s="129" t="s">
        <v>314</v>
      </c>
      <c r="J14" s="107">
        <v>6</v>
      </c>
      <c r="K14" s="131">
        <v>97.906976744186053</v>
      </c>
      <c r="L14" s="79"/>
    </row>
    <row r="15" spans="1:12" ht="18" customHeight="1">
      <c r="A15" s="104" t="s">
        <v>217</v>
      </c>
      <c r="B15" s="110">
        <v>373</v>
      </c>
      <c r="C15" s="107">
        <v>188</v>
      </c>
      <c r="D15" s="107">
        <v>185</v>
      </c>
      <c r="E15" s="107">
        <v>184</v>
      </c>
      <c r="F15" s="107">
        <v>184</v>
      </c>
      <c r="G15" s="107" t="s">
        <v>314</v>
      </c>
      <c r="H15" s="129" t="s">
        <v>314</v>
      </c>
      <c r="I15" s="129" t="s">
        <v>355</v>
      </c>
      <c r="J15" s="107">
        <v>4</v>
      </c>
      <c r="K15" s="131">
        <v>98.7</v>
      </c>
      <c r="L15" s="79"/>
    </row>
    <row r="16" spans="1:12" ht="18" customHeight="1">
      <c r="A16" s="104" t="s">
        <v>262</v>
      </c>
      <c r="B16" s="14">
        <v>387</v>
      </c>
      <c r="C16" s="12">
        <v>197</v>
      </c>
      <c r="D16" s="12">
        <v>190</v>
      </c>
      <c r="E16" s="12">
        <v>195</v>
      </c>
      <c r="F16" s="12">
        <v>188</v>
      </c>
      <c r="G16" s="12">
        <v>1</v>
      </c>
      <c r="H16" s="27" t="s">
        <v>314</v>
      </c>
      <c r="I16" s="27" t="s">
        <v>355</v>
      </c>
      <c r="J16" s="12">
        <v>2</v>
      </c>
      <c r="K16" s="65">
        <v>99</v>
      </c>
      <c r="L16" s="79"/>
    </row>
    <row r="17" spans="1:12" ht="18" customHeight="1">
      <c r="A17" s="104" t="s">
        <v>299</v>
      </c>
      <c r="B17" s="14">
        <v>383</v>
      </c>
      <c r="C17" s="12">
        <v>196</v>
      </c>
      <c r="D17" s="12">
        <v>187</v>
      </c>
      <c r="E17" s="12">
        <v>185</v>
      </c>
      <c r="F17" s="12">
        <v>185</v>
      </c>
      <c r="G17" s="12">
        <v>3</v>
      </c>
      <c r="H17" s="27" t="s">
        <v>314</v>
      </c>
      <c r="I17" s="27" t="s">
        <v>355</v>
      </c>
      <c r="J17" s="12">
        <v>9</v>
      </c>
      <c r="K17" s="65">
        <v>96.6</v>
      </c>
      <c r="L17" s="79"/>
    </row>
    <row r="18" spans="1:12" ht="18" customHeight="1">
      <c r="A18" s="104" t="s">
        <v>309</v>
      </c>
      <c r="B18" s="14">
        <v>414</v>
      </c>
      <c r="C18" s="12">
        <v>220</v>
      </c>
      <c r="D18" s="12">
        <v>194</v>
      </c>
      <c r="E18" s="12">
        <v>213</v>
      </c>
      <c r="F18" s="12">
        <v>190</v>
      </c>
      <c r="G18" s="27" t="s">
        <v>314</v>
      </c>
      <c r="H18" s="27" t="s">
        <v>314</v>
      </c>
      <c r="I18" s="27" t="s">
        <v>314</v>
      </c>
      <c r="J18" s="12">
        <v>11</v>
      </c>
      <c r="K18" s="65">
        <v>97.3</v>
      </c>
      <c r="L18" s="254"/>
    </row>
    <row r="19" spans="1:12">
      <c r="A19" s="117" t="s">
        <v>334</v>
      </c>
      <c r="B19" s="17">
        <v>336</v>
      </c>
      <c r="C19" s="16">
        <v>184</v>
      </c>
      <c r="D19" s="16">
        <v>152</v>
      </c>
      <c r="E19" s="16">
        <v>179</v>
      </c>
      <c r="F19" s="16">
        <v>150</v>
      </c>
      <c r="G19" s="28" t="s">
        <v>314</v>
      </c>
      <c r="H19" s="28" t="s">
        <v>355</v>
      </c>
      <c r="I19" s="28" t="s">
        <v>316</v>
      </c>
      <c r="J19" s="16">
        <v>4</v>
      </c>
      <c r="K19" s="29">
        <v>97.9</v>
      </c>
      <c r="L19" s="254"/>
    </row>
    <row r="20" spans="1:12">
      <c r="A20" s="335" t="s">
        <v>72</v>
      </c>
      <c r="B20" s="335"/>
      <c r="C20" s="79"/>
      <c r="D20" s="370" t="s">
        <v>356</v>
      </c>
      <c r="E20" s="370"/>
      <c r="F20" s="370"/>
      <c r="G20" s="370"/>
      <c r="H20" s="370"/>
      <c r="I20" s="370"/>
      <c r="J20" s="370"/>
      <c r="K20" s="370"/>
      <c r="L20" s="79"/>
    </row>
  </sheetData>
  <mergeCells count="12">
    <mergeCell ref="A20:B20"/>
    <mergeCell ref="D20:K20"/>
    <mergeCell ref="A2:C2"/>
    <mergeCell ref="A3:B3"/>
    <mergeCell ref="H3:K3"/>
    <mergeCell ref="K4:K5"/>
    <mergeCell ref="J4:J5"/>
    <mergeCell ref="G4:H4"/>
    <mergeCell ref="A4:A5"/>
    <mergeCell ref="B4:D4"/>
    <mergeCell ref="E4:F4"/>
    <mergeCell ref="I4:I5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"/>
  <sheetViews>
    <sheetView workbookViewId="0">
      <selection activeCell="A2" sqref="A2:L20"/>
    </sheetView>
  </sheetViews>
  <sheetFormatPr defaultRowHeight="13.5"/>
  <cols>
    <col min="1" max="1" width="11.875" style="59" customWidth="1"/>
    <col min="2" max="12" width="7.875" style="59" customWidth="1"/>
    <col min="13" max="16384" width="9" style="59"/>
  </cols>
  <sheetData>
    <row r="1" spans="1:12" ht="18" customHeight="1">
      <c r="A1" s="63" t="s">
        <v>159</v>
      </c>
    </row>
    <row r="2" spans="1:12" s="10" customFormat="1" ht="17.25" customHeight="1">
      <c r="A2" s="336" t="s">
        <v>317</v>
      </c>
      <c r="B2" s="336"/>
      <c r="C2" s="336"/>
      <c r="D2" s="336"/>
      <c r="E2" s="79"/>
      <c r="F2" s="79"/>
      <c r="G2" s="79"/>
      <c r="H2" s="79"/>
      <c r="I2" s="79"/>
      <c r="J2" s="79"/>
      <c r="K2" s="79"/>
      <c r="L2" s="79"/>
    </row>
    <row r="3" spans="1:12" s="10" customFormat="1" ht="13.5" customHeight="1" thickBot="1">
      <c r="A3" s="371" t="s">
        <v>91</v>
      </c>
      <c r="B3" s="371"/>
      <c r="C3" s="249"/>
      <c r="D3" s="249"/>
      <c r="E3" s="249"/>
      <c r="F3" s="249"/>
      <c r="G3" s="249"/>
      <c r="H3" s="79"/>
      <c r="I3" s="338" t="s">
        <v>110</v>
      </c>
      <c r="J3" s="348"/>
      <c r="K3" s="338"/>
      <c r="L3" s="338"/>
    </row>
    <row r="4" spans="1:12" s="10" customFormat="1" ht="16.5" customHeight="1" thickTop="1">
      <c r="A4" s="339" t="s">
        <v>327</v>
      </c>
      <c r="B4" s="349" t="s">
        <v>347</v>
      </c>
      <c r="C4" s="343"/>
      <c r="D4" s="339"/>
      <c r="E4" s="349" t="s">
        <v>109</v>
      </c>
      <c r="F4" s="339"/>
      <c r="G4" s="349" t="s">
        <v>349</v>
      </c>
      <c r="H4" s="339"/>
      <c r="I4" s="376" t="s">
        <v>350</v>
      </c>
      <c r="J4" s="372" t="s">
        <v>357</v>
      </c>
      <c r="K4" s="341" t="s">
        <v>351</v>
      </c>
      <c r="L4" s="372" t="s">
        <v>108</v>
      </c>
    </row>
    <row r="5" spans="1:12" s="10" customFormat="1" ht="21" customHeight="1">
      <c r="A5" s="340"/>
      <c r="B5" s="119" t="s">
        <v>87</v>
      </c>
      <c r="C5" s="285" t="s">
        <v>86</v>
      </c>
      <c r="D5" s="285" t="s">
        <v>85</v>
      </c>
      <c r="E5" s="99" t="s">
        <v>86</v>
      </c>
      <c r="F5" s="103" t="s">
        <v>85</v>
      </c>
      <c r="G5" s="103" t="s">
        <v>86</v>
      </c>
      <c r="H5" s="285" t="s">
        <v>85</v>
      </c>
      <c r="I5" s="377"/>
      <c r="J5" s="378"/>
      <c r="K5" s="342"/>
      <c r="L5" s="373"/>
    </row>
    <row r="6" spans="1:12" s="10" customFormat="1" ht="18" customHeight="1">
      <c r="A6" s="104" t="s">
        <v>308</v>
      </c>
      <c r="B6" s="128">
        <v>415</v>
      </c>
      <c r="C6" s="107">
        <v>172</v>
      </c>
      <c r="D6" s="107">
        <v>243</v>
      </c>
      <c r="E6" s="107">
        <v>70</v>
      </c>
      <c r="F6" s="107">
        <v>90</v>
      </c>
      <c r="G6" s="107">
        <v>21</v>
      </c>
      <c r="H6" s="107">
        <v>40</v>
      </c>
      <c r="I6" s="107">
        <v>164</v>
      </c>
      <c r="J6" s="107">
        <v>3</v>
      </c>
      <c r="K6" s="107">
        <v>21</v>
      </c>
      <c r="L6" s="130">
        <v>38.6</v>
      </c>
    </row>
    <row r="7" spans="1:12" s="10" customFormat="1" ht="18" customHeight="1">
      <c r="A7" s="104" t="s">
        <v>79</v>
      </c>
      <c r="B7" s="128">
        <v>424</v>
      </c>
      <c r="C7" s="107">
        <v>152</v>
      </c>
      <c r="D7" s="107">
        <v>272</v>
      </c>
      <c r="E7" s="107">
        <v>71</v>
      </c>
      <c r="F7" s="107">
        <v>113</v>
      </c>
      <c r="G7" s="107">
        <v>28</v>
      </c>
      <c r="H7" s="107">
        <v>45</v>
      </c>
      <c r="I7" s="107">
        <v>137</v>
      </c>
      <c r="J7" s="107">
        <v>15</v>
      </c>
      <c r="K7" s="107">
        <v>15</v>
      </c>
      <c r="L7" s="130">
        <v>43.4</v>
      </c>
    </row>
    <row r="8" spans="1:12" s="10" customFormat="1" ht="18" customHeight="1">
      <c r="A8" s="104" t="s">
        <v>78</v>
      </c>
      <c r="B8" s="128">
        <v>390</v>
      </c>
      <c r="C8" s="107">
        <v>137</v>
      </c>
      <c r="D8" s="107">
        <v>253</v>
      </c>
      <c r="E8" s="107">
        <v>63</v>
      </c>
      <c r="F8" s="107">
        <v>103</v>
      </c>
      <c r="G8" s="107">
        <v>17</v>
      </c>
      <c r="H8" s="107">
        <v>38</v>
      </c>
      <c r="I8" s="107">
        <v>152</v>
      </c>
      <c r="J8" s="107">
        <v>13</v>
      </c>
      <c r="K8" s="107">
        <v>3</v>
      </c>
      <c r="L8" s="130">
        <v>42.6</v>
      </c>
    </row>
    <row r="9" spans="1:12" s="10" customFormat="1" ht="18" customHeight="1">
      <c r="A9" s="104" t="s">
        <v>77</v>
      </c>
      <c r="B9" s="128">
        <v>429</v>
      </c>
      <c r="C9" s="107">
        <v>156</v>
      </c>
      <c r="D9" s="107">
        <v>273</v>
      </c>
      <c r="E9" s="107">
        <v>67</v>
      </c>
      <c r="F9" s="107">
        <v>115</v>
      </c>
      <c r="G9" s="107">
        <v>32</v>
      </c>
      <c r="H9" s="107">
        <v>29</v>
      </c>
      <c r="I9" s="107">
        <v>159</v>
      </c>
      <c r="J9" s="107">
        <v>16</v>
      </c>
      <c r="K9" s="107">
        <v>11</v>
      </c>
      <c r="L9" s="130">
        <v>42.4</v>
      </c>
    </row>
    <row r="10" spans="1:12" s="10" customFormat="1" ht="18" customHeight="1">
      <c r="A10" s="104" t="s">
        <v>76</v>
      </c>
      <c r="B10" s="128">
        <v>432</v>
      </c>
      <c r="C10" s="107">
        <v>162</v>
      </c>
      <c r="D10" s="107">
        <v>270</v>
      </c>
      <c r="E10" s="107">
        <v>70</v>
      </c>
      <c r="F10" s="107">
        <v>117</v>
      </c>
      <c r="G10" s="107">
        <v>29</v>
      </c>
      <c r="H10" s="107">
        <v>40</v>
      </c>
      <c r="I10" s="107">
        <v>152</v>
      </c>
      <c r="J10" s="107">
        <v>18</v>
      </c>
      <c r="K10" s="107">
        <v>6</v>
      </c>
      <c r="L10" s="130">
        <v>43.3</v>
      </c>
    </row>
    <row r="11" spans="1:12" s="10" customFormat="1" ht="18" customHeight="1">
      <c r="A11" s="104" t="s">
        <v>75</v>
      </c>
      <c r="B11" s="128">
        <v>442</v>
      </c>
      <c r="C11" s="107">
        <v>198</v>
      </c>
      <c r="D11" s="107">
        <v>244</v>
      </c>
      <c r="E11" s="107">
        <v>74</v>
      </c>
      <c r="F11" s="107">
        <v>102</v>
      </c>
      <c r="G11" s="107">
        <v>28</v>
      </c>
      <c r="H11" s="107">
        <v>47</v>
      </c>
      <c r="I11" s="107">
        <v>154</v>
      </c>
      <c r="J11" s="107">
        <v>12</v>
      </c>
      <c r="K11" s="107">
        <v>25</v>
      </c>
      <c r="L11" s="130">
        <v>39.799999999999997</v>
      </c>
    </row>
    <row r="12" spans="1:12" s="10" customFormat="1" ht="18" customHeight="1">
      <c r="A12" s="104" t="s">
        <v>74</v>
      </c>
      <c r="B12" s="128">
        <v>394</v>
      </c>
      <c r="C12" s="107">
        <v>162</v>
      </c>
      <c r="D12" s="107">
        <v>232</v>
      </c>
      <c r="E12" s="107">
        <v>56</v>
      </c>
      <c r="F12" s="107">
        <v>108</v>
      </c>
      <c r="G12" s="107">
        <v>43</v>
      </c>
      <c r="H12" s="107">
        <v>33</v>
      </c>
      <c r="I12" s="107">
        <v>140</v>
      </c>
      <c r="J12" s="107">
        <v>2</v>
      </c>
      <c r="K12" s="107">
        <v>12</v>
      </c>
      <c r="L12" s="130">
        <v>41.6</v>
      </c>
    </row>
    <row r="13" spans="1:12" s="10" customFormat="1" ht="18" customHeight="1">
      <c r="A13" s="104" t="s">
        <v>73</v>
      </c>
      <c r="B13" s="110">
        <v>431</v>
      </c>
      <c r="C13" s="107">
        <v>187</v>
      </c>
      <c r="D13" s="107">
        <v>244</v>
      </c>
      <c r="E13" s="107">
        <v>71</v>
      </c>
      <c r="F13" s="107">
        <v>103</v>
      </c>
      <c r="G13" s="107">
        <v>31</v>
      </c>
      <c r="H13" s="107">
        <v>37</v>
      </c>
      <c r="I13" s="107">
        <v>171</v>
      </c>
      <c r="J13" s="107">
        <v>5</v>
      </c>
      <c r="K13" s="107">
        <v>13</v>
      </c>
      <c r="L13" s="131">
        <v>40.4</v>
      </c>
    </row>
    <row r="14" spans="1:12" s="10" customFormat="1" ht="18" customHeight="1">
      <c r="A14" s="104" t="s">
        <v>163</v>
      </c>
      <c r="B14" s="110">
        <v>415</v>
      </c>
      <c r="C14" s="107">
        <v>162</v>
      </c>
      <c r="D14" s="107">
        <v>253</v>
      </c>
      <c r="E14" s="107">
        <v>48</v>
      </c>
      <c r="F14" s="107">
        <v>118</v>
      </c>
      <c r="G14" s="107">
        <v>42</v>
      </c>
      <c r="H14" s="107">
        <v>42</v>
      </c>
      <c r="I14" s="107">
        <v>131</v>
      </c>
      <c r="J14" s="107">
        <v>21</v>
      </c>
      <c r="K14" s="107">
        <v>13</v>
      </c>
      <c r="L14" s="131">
        <v>40</v>
      </c>
    </row>
    <row r="15" spans="1:12" s="10" customFormat="1" ht="18" customHeight="1">
      <c r="A15" s="104" t="s">
        <v>217</v>
      </c>
      <c r="B15" s="110">
        <v>417</v>
      </c>
      <c r="C15" s="107">
        <v>193</v>
      </c>
      <c r="D15" s="107">
        <v>224</v>
      </c>
      <c r="E15" s="107">
        <v>70</v>
      </c>
      <c r="F15" s="107">
        <v>77</v>
      </c>
      <c r="G15" s="107">
        <v>33</v>
      </c>
      <c r="H15" s="107">
        <v>40</v>
      </c>
      <c r="I15" s="107">
        <v>179</v>
      </c>
      <c r="J15" s="107">
        <v>4</v>
      </c>
      <c r="K15" s="107">
        <v>14</v>
      </c>
      <c r="L15" s="131">
        <v>35.299999999999997</v>
      </c>
    </row>
    <row r="16" spans="1:12" s="10" customFormat="1" ht="18" customHeight="1">
      <c r="A16" s="104" t="s">
        <v>262</v>
      </c>
      <c r="B16" s="14">
        <v>413</v>
      </c>
      <c r="C16" s="12">
        <v>188</v>
      </c>
      <c r="D16" s="12">
        <v>225</v>
      </c>
      <c r="E16" s="12">
        <v>79</v>
      </c>
      <c r="F16" s="12">
        <v>88</v>
      </c>
      <c r="G16" s="12">
        <v>44</v>
      </c>
      <c r="H16" s="12">
        <v>46</v>
      </c>
      <c r="I16" s="12">
        <v>138</v>
      </c>
      <c r="J16" s="12">
        <v>6</v>
      </c>
      <c r="K16" s="12">
        <v>12</v>
      </c>
      <c r="L16" s="65">
        <v>40.4</v>
      </c>
    </row>
    <row r="17" spans="1:12" s="10" customFormat="1" ht="18" customHeight="1">
      <c r="A17" s="104" t="s">
        <v>299</v>
      </c>
      <c r="B17" s="14">
        <v>442</v>
      </c>
      <c r="C17" s="12">
        <v>182</v>
      </c>
      <c r="D17" s="12">
        <v>260</v>
      </c>
      <c r="E17" s="12">
        <v>67</v>
      </c>
      <c r="F17" s="12">
        <v>111</v>
      </c>
      <c r="G17" s="12">
        <v>34</v>
      </c>
      <c r="H17" s="12">
        <v>49</v>
      </c>
      <c r="I17" s="12">
        <v>161</v>
      </c>
      <c r="J17" s="12">
        <v>5</v>
      </c>
      <c r="K17" s="12">
        <v>15</v>
      </c>
      <c r="L17" s="65">
        <v>40.299999999999997</v>
      </c>
    </row>
    <row r="18" spans="1:12" s="10" customFormat="1" ht="18" customHeight="1">
      <c r="A18" s="104" t="s">
        <v>309</v>
      </c>
      <c r="B18" s="14">
        <v>391</v>
      </c>
      <c r="C18" s="12">
        <v>170</v>
      </c>
      <c r="D18" s="12">
        <v>221</v>
      </c>
      <c r="E18" s="12">
        <v>76</v>
      </c>
      <c r="F18" s="12">
        <v>100</v>
      </c>
      <c r="G18" s="12">
        <v>38</v>
      </c>
      <c r="H18" s="12">
        <v>49</v>
      </c>
      <c r="I18" s="12">
        <v>111</v>
      </c>
      <c r="J18" s="27" t="s">
        <v>314</v>
      </c>
      <c r="K18" s="12">
        <v>17</v>
      </c>
      <c r="L18" s="65">
        <v>45</v>
      </c>
    </row>
    <row r="19" spans="1:12" s="31" customFormat="1" ht="15.75" customHeight="1">
      <c r="A19" s="117" t="s">
        <v>334</v>
      </c>
      <c r="B19" s="17">
        <v>352</v>
      </c>
      <c r="C19" s="16">
        <v>158</v>
      </c>
      <c r="D19" s="16">
        <v>194</v>
      </c>
      <c r="E19" s="16">
        <v>75</v>
      </c>
      <c r="F19" s="16">
        <v>75</v>
      </c>
      <c r="G19" s="16">
        <v>32</v>
      </c>
      <c r="H19" s="16">
        <v>40</v>
      </c>
      <c r="I19" s="16">
        <v>106</v>
      </c>
      <c r="J19" s="28" t="s">
        <v>314</v>
      </c>
      <c r="K19" s="16">
        <v>22</v>
      </c>
      <c r="L19" s="29">
        <v>42.6</v>
      </c>
    </row>
    <row r="20" spans="1:12">
      <c r="A20" s="335" t="s">
        <v>72</v>
      </c>
      <c r="B20" s="335"/>
      <c r="C20" s="255"/>
      <c r="D20" s="256"/>
      <c r="E20" s="370" t="s">
        <v>107</v>
      </c>
      <c r="F20" s="370"/>
      <c r="G20" s="370"/>
      <c r="H20" s="370"/>
      <c r="I20" s="370"/>
      <c r="J20" s="370"/>
      <c r="K20" s="370"/>
      <c r="L20" s="370"/>
    </row>
  </sheetData>
  <mergeCells count="13">
    <mergeCell ref="A20:B20"/>
    <mergeCell ref="E20:L20"/>
    <mergeCell ref="A2:D2"/>
    <mergeCell ref="A3:B3"/>
    <mergeCell ref="I3:L3"/>
    <mergeCell ref="A4:A5"/>
    <mergeCell ref="B4:D4"/>
    <mergeCell ref="E4:F4"/>
    <mergeCell ref="G4:H4"/>
    <mergeCell ref="I4:I5"/>
    <mergeCell ref="J4:J5"/>
    <mergeCell ref="K4:K5"/>
    <mergeCell ref="L4:L5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workbookViewId="0">
      <selection activeCell="I12" sqref="I12"/>
    </sheetView>
  </sheetViews>
  <sheetFormatPr defaultRowHeight="13.5"/>
  <cols>
    <col min="1" max="1" width="11.875" style="59" customWidth="1"/>
    <col min="2" max="5" width="7.875" style="59" customWidth="1"/>
    <col min="6" max="16384" width="9" style="59"/>
  </cols>
  <sheetData>
    <row r="1" spans="1:8" ht="18" customHeight="1">
      <c r="A1" s="63" t="s">
        <v>159</v>
      </c>
    </row>
    <row r="2" spans="1:8" s="10" customFormat="1" ht="17.25" customHeight="1">
      <c r="A2" s="257" t="s">
        <v>358</v>
      </c>
      <c r="B2" s="257"/>
      <c r="C2" s="257"/>
      <c r="D2" s="257"/>
      <c r="E2" s="79"/>
    </row>
    <row r="3" spans="1:8" s="10" customFormat="1" ht="14.25" customHeight="1" thickBot="1">
      <c r="A3" s="337" t="s">
        <v>91</v>
      </c>
      <c r="B3" s="337"/>
      <c r="C3" s="258" t="s">
        <v>106</v>
      </c>
      <c r="D3" s="258"/>
      <c r="E3" s="258"/>
      <c r="F3" s="32"/>
      <c r="G3" s="26"/>
      <c r="H3" s="26"/>
    </row>
    <row r="4" spans="1:8" s="10" customFormat="1" ht="15" thickTop="1">
      <c r="A4" s="339" t="s">
        <v>327</v>
      </c>
      <c r="B4" s="379" t="s">
        <v>359</v>
      </c>
      <c r="C4" s="344" t="s">
        <v>360</v>
      </c>
      <c r="D4" s="344"/>
      <c r="E4" s="344"/>
      <c r="F4" s="33"/>
      <c r="G4" s="66"/>
      <c r="H4" s="66"/>
    </row>
    <row r="5" spans="1:8" s="10" customFormat="1" ht="14.25">
      <c r="A5" s="340"/>
      <c r="B5" s="380"/>
      <c r="C5" s="103" t="s">
        <v>361</v>
      </c>
      <c r="D5" s="103" t="s">
        <v>362</v>
      </c>
      <c r="E5" s="99" t="s">
        <v>363</v>
      </c>
      <c r="F5" s="33"/>
      <c r="G5" s="34"/>
      <c r="H5" s="66"/>
    </row>
    <row r="6" spans="1:8" s="10" customFormat="1" ht="18.75" customHeight="1">
      <c r="A6" s="104" t="s">
        <v>311</v>
      </c>
      <c r="B6" s="132">
        <v>61</v>
      </c>
      <c r="C6" s="133">
        <v>16</v>
      </c>
      <c r="D6" s="133">
        <v>35</v>
      </c>
      <c r="E6" s="134">
        <v>10</v>
      </c>
      <c r="F6" s="67"/>
      <c r="G6" s="34"/>
      <c r="H6" s="67"/>
    </row>
    <row r="7" spans="1:8" s="10" customFormat="1" ht="18.75" customHeight="1">
      <c r="A7" s="104" t="s">
        <v>95</v>
      </c>
      <c r="B7" s="132">
        <v>73</v>
      </c>
      <c r="C7" s="133">
        <v>21</v>
      </c>
      <c r="D7" s="133">
        <v>47</v>
      </c>
      <c r="E7" s="134">
        <v>5</v>
      </c>
      <c r="F7" s="67"/>
      <c r="G7" s="34"/>
      <c r="H7" s="67"/>
    </row>
    <row r="8" spans="1:8" s="10" customFormat="1" ht="18.75" customHeight="1">
      <c r="A8" s="104" t="s">
        <v>94</v>
      </c>
      <c r="B8" s="132">
        <v>55</v>
      </c>
      <c r="C8" s="133">
        <v>17</v>
      </c>
      <c r="D8" s="133">
        <v>34</v>
      </c>
      <c r="E8" s="134">
        <v>4</v>
      </c>
      <c r="F8" s="67"/>
      <c r="G8" s="34"/>
      <c r="H8" s="67"/>
    </row>
    <row r="9" spans="1:8" s="10" customFormat="1" ht="18.75" customHeight="1">
      <c r="A9" s="104" t="s">
        <v>93</v>
      </c>
      <c r="B9" s="132">
        <v>61</v>
      </c>
      <c r="C9" s="133">
        <v>21</v>
      </c>
      <c r="D9" s="133">
        <v>37</v>
      </c>
      <c r="E9" s="134">
        <v>3</v>
      </c>
      <c r="F9" s="67"/>
      <c r="G9" s="34"/>
      <c r="H9" s="67"/>
    </row>
    <row r="10" spans="1:8" s="10" customFormat="1" ht="18.75" customHeight="1">
      <c r="A10" s="104" t="s">
        <v>92</v>
      </c>
      <c r="B10" s="132">
        <v>69</v>
      </c>
      <c r="C10" s="133">
        <v>48</v>
      </c>
      <c r="D10" s="133">
        <v>18</v>
      </c>
      <c r="E10" s="134">
        <v>3</v>
      </c>
      <c r="F10" s="67"/>
      <c r="G10" s="34"/>
      <c r="H10" s="67"/>
    </row>
    <row r="11" spans="1:8" s="10" customFormat="1" ht="18.75" customHeight="1">
      <c r="A11" s="104" t="s">
        <v>75</v>
      </c>
      <c r="B11" s="132">
        <v>75</v>
      </c>
      <c r="C11" s="133">
        <v>17</v>
      </c>
      <c r="D11" s="133">
        <v>49</v>
      </c>
      <c r="E11" s="134">
        <v>9</v>
      </c>
      <c r="F11" s="67"/>
      <c r="G11" s="34"/>
      <c r="H11" s="67"/>
    </row>
    <row r="12" spans="1:8" s="10" customFormat="1" ht="18.75" customHeight="1">
      <c r="A12" s="104" t="s">
        <v>74</v>
      </c>
      <c r="B12" s="132">
        <v>76</v>
      </c>
      <c r="C12" s="133">
        <v>17</v>
      </c>
      <c r="D12" s="133">
        <v>51</v>
      </c>
      <c r="E12" s="134">
        <v>8</v>
      </c>
      <c r="F12" s="67"/>
      <c r="G12" s="34"/>
      <c r="H12" s="67"/>
    </row>
    <row r="13" spans="1:8" s="10" customFormat="1" ht="18.75" customHeight="1">
      <c r="A13" s="104" t="s">
        <v>73</v>
      </c>
      <c r="B13" s="135">
        <v>68</v>
      </c>
      <c r="C13" s="133">
        <v>17</v>
      </c>
      <c r="D13" s="133">
        <v>45</v>
      </c>
      <c r="E13" s="134">
        <v>6</v>
      </c>
      <c r="F13" s="67"/>
      <c r="G13" s="34"/>
      <c r="H13" s="67"/>
    </row>
    <row r="14" spans="1:8" s="10" customFormat="1" ht="18.75" customHeight="1">
      <c r="A14" s="104" t="s">
        <v>163</v>
      </c>
      <c r="B14" s="135">
        <v>84</v>
      </c>
      <c r="C14" s="133">
        <v>17</v>
      </c>
      <c r="D14" s="133">
        <v>57</v>
      </c>
      <c r="E14" s="134">
        <v>10</v>
      </c>
      <c r="F14" s="67"/>
      <c r="G14" s="34"/>
      <c r="H14" s="67"/>
    </row>
    <row r="15" spans="1:8" s="10" customFormat="1" ht="18.75" customHeight="1">
      <c r="A15" s="104" t="s">
        <v>217</v>
      </c>
      <c r="B15" s="135">
        <v>73</v>
      </c>
      <c r="C15" s="133">
        <v>15</v>
      </c>
      <c r="D15" s="133">
        <v>57</v>
      </c>
      <c r="E15" s="134">
        <v>1</v>
      </c>
      <c r="F15" s="67"/>
      <c r="G15" s="34"/>
      <c r="H15" s="67"/>
    </row>
    <row r="16" spans="1:8" s="10" customFormat="1" ht="18.75" customHeight="1">
      <c r="A16" s="104" t="s">
        <v>262</v>
      </c>
      <c r="B16" s="68">
        <v>90</v>
      </c>
      <c r="C16" s="35">
        <v>26</v>
      </c>
      <c r="D16" s="35">
        <v>62</v>
      </c>
      <c r="E16" s="36">
        <v>2</v>
      </c>
      <c r="F16" s="67"/>
      <c r="G16" s="34"/>
      <c r="H16" s="67"/>
    </row>
    <row r="17" spans="1:8" s="10" customFormat="1" ht="18.75" customHeight="1">
      <c r="A17" s="104" t="s">
        <v>299</v>
      </c>
      <c r="B17" s="68">
        <v>83</v>
      </c>
      <c r="C17" s="35">
        <v>23</v>
      </c>
      <c r="D17" s="35">
        <v>57</v>
      </c>
      <c r="E17" s="36">
        <v>3</v>
      </c>
      <c r="F17" s="67"/>
      <c r="G17" s="34"/>
      <c r="H17" s="67"/>
    </row>
    <row r="18" spans="1:8" s="10" customFormat="1" ht="18.75" customHeight="1">
      <c r="A18" s="104" t="s">
        <v>309</v>
      </c>
      <c r="B18" s="68">
        <v>87</v>
      </c>
      <c r="C18" s="35">
        <v>22</v>
      </c>
      <c r="D18" s="35">
        <v>58</v>
      </c>
      <c r="E18" s="36">
        <v>7</v>
      </c>
      <c r="F18" s="67"/>
      <c r="G18" s="34"/>
      <c r="H18" s="67"/>
    </row>
    <row r="19" spans="1:8" s="10" customFormat="1">
      <c r="A19" s="117" t="s">
        <v>334</v>
      </c>
      <c r="B19" s="37">
        <v>72</v>
      </c>
      <c r="C19" s="38">
        <v>12</v>
      </c>
      <c r="D19" s="38">
        <v>57</v>
      </c>
      <c r="E19" s="39">
        <v>3</v>
      </c>
      <c r="F19" s="24"/>
      <c r="G19" s="24"/>
      <c r="H19" s="25"/>
    </row>
    <row r="20" spans="1:8">
      <c r="A20" s="335" t="s">
        <v>72</v>
      </c>
      <c r="B20" s="335"/>
      <c r="C20" s="126"/>
      <c r="D20" s="126"/>
      <c r="E20" s="126"/>
    </row>
  </sheetData>
  <mergeCells count="5">
    <mergeCell ref="A20:B20"/>
    <mergeCell ref="A4:A5"/>
    <mergeCell ref="B4:B5"/>
    <mergeCell ref="C4:E4"/>
    <mergeCell ref="A3:B3"/>
  </mergeCells>
  <phoneticPr fontId="3"/>
  <hyperlinks>
    <hyperlink ref="A1" location="表名!A1" display="戻る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表名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U0005</cp:lastModifiedBy>
  <cp:lastPrinted>2018-04-13T00:37:45Z</cp:lastPrinted>
  <dcterms:created xsi:type="dcterms:W3CDTF">2014-03-24T10:02:11Z</dcterms:created>
  <dcterms:modified xsi:type="dcterms:W3CDTF">2021-07-13T02:35:32Z</dcterms:modified>
</cp:coreProperties>
</file>