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5総務部\3052企画課\30524情報戦略推進係\08　統計\01 統計\委託統計\統計小諸\2019年版\ＨＰ用\"/>
    </mc:Choice>
  </mc:AlternateContent>
  <bookViews>
    <workbookView xWindow="360" yWindow="45" windowWidth="28035" windowHeight="12105"/>
  </bookViews>
  <sheets>
    <sheet name="表名" sheetId="3" r:id="rId1"/>
    <sheet name="50" sheetId="1" r:id="rId2"/>
    <sheet name="51" sheetId="7" r:id="rId3"/>
    <sheet name="52" sheetId="6" r:id="rId4"/>
    <sheet name="53" sheetId="2" r:id="rId5"/>
    <sheet name="54" sheetId="4" r:id="rId6"/>
    <sheet name="55" sheetId="5" r:id="rId7"/>
  </sheets>
  <definedNames>
    <definedName name="_xlnm.Print_Area" localSheetId="1">'50'!#REF!</definedName>
    <definedName name="_xlnm.Print_Area" localSheetId="4">'53'!#REF!</definedName>
  </definedNames>
  <calcPr calcId="152511"/>
</workbook>
</file>

<file path=xl/calcChain.xml><?xml version="1.0" encoding="utf-8"?>
<calcChain xmlns="http://schemas.openxmlformats.org/spreadsheetml/2006/main">
  <c r="B19" i="4" l="1"/>
  <c r="F18" i="1"/>
  <c r="D18" i="1"/>
  <c r="B16" i="5" l="1"/>
</calcChain>
</file>

<file path=xl/sharedStrings.xml><?xml version="1.0" encoding="utf-8"?>
<sst xmlns="http://schemas.openxmlformats.org/spreadsheetml/2006/main" count="166" uniqueCount="129">
  <si>
    <t>24年度</t>
    <rPh sb="2" eb="4">
      <t>ネンド</t>
    </rPh>
    <phoneticPr fontId="3"/>
  </si>
  <si>
    <t>23年度</t>
    <rPh sb="2" eb="4">
      <t>ネンド</t>
    </rPh>
    <phoneticPr fontId="7"/>
  </si>
  <si>
    <t>22年度</t>
    <rPh sb="2" eb="4">
      <t>ネンド</t>
    </rPh>
    <phoneticPr fontId="7"/>
  </si>
  <si>
    <t>21年度</t>
    <rPh sb="2" eb="3">
      <t>ネン</t>
    </rPh>
    <rPh sb="3" eb="4">
      <t>ド</t>
    </rPh>
    <phoneticPr fontId="7"/>
  </si>
  <si>
    <t>20年度</t>
    <rPh sb="2" eb="3">
      <t>ネン</t>
    </rPh>
    <rPh sb="3" eb="4">
      <t>ド</t>
    </rPh>
    <phoneticPr fontId="7"/>
  </si>
  <si>
    <t>19年度</t>
    <rPh sb="2" eb="3">
      <t>ネン</t>
    </rPh>
    <rPh sb="3" eb="4">
      <t>ド</t>
    </rPh>
    <phoneticPr fontId="7"/>
  </si>
  <si>
    <t>18年度</t>
    <rPh sb="2" eb="3">
      <t>ネン</t>
    </rPh>
    <rPh sb="3" eb="4">
      <t>ド</t>
    </rPh>
    <phoneticPr fontId="7"/>
  </si>
  <si>
    <t>総　　数
(件数)</t>
    <rPh sb="6" eb="8">
      <t>ケンスウ</t>
    </rPh>
    <phoneticPr fontId="7"/>
  </si>
  <si>
    <t>市　道</t>
    <rPh sb="0" eb="1">
      <t>シ</t>
    </rPh>
    <rPh sb="2" eb="3">
      <t>ミチ</t>
    </rPh>
    <phoneticPr fontId="7"/>
  </si>
  <si>
    <t>県　道</t>
    <rPh sb="0" eb="1">
      <t>ケン</t>
    </rPh>
    <rPh sb="2" eb="3">
      <t>ミチ</t>
    </rPh>
    <phoneticPr fontId="7"/>
  </si>
  <si>
    <t>国　道</t>
    <rPh sb="0" eb="1">
      <t>コク</t>
    </rPh>
    <rPh sb="2" eb="3">
      <t>ミチ</t>
    </rPh>
    <phoneticPr fontId="7"/>
  </si>
  <si>
    <t>資料：都市計画課</t>
  </si>
  <si>
    <t>合　計</t>
    <rPh sb="0" eb="1">
      <t>ア</t>
    </rPh>
    <rPh sb="2" eb="3">
      <t>ケイ</t>
    </rPh>
    <phoneticPr fontId="7"/>
  </si>
  <si>
    <t>未開設</t>
    <rPh sb="0" eb="3">
      <t>ミカイセツ</t>
    </rPh>
    <phoneticPr fontId="3"/>
  </si>
  <si>
    <t>あいおい公園</t>
    <rPh sb="4" eb="6">
      <t>コウエン</t>
    </rPh>
    <phoneticPr fontId="3"/>
  </si>
  <si>
    <t>広　場</t>
    <rPh sb="0" eb="1">
      <t>ヒロ</t>
    </rPh>
    <rPh sb="2" eb="3">
      <t>バ</t>
    </rPh>
    <phoneticPr fontId="3"/>
  </si>
  <si>
    <t>大手門公園</t>
    <rPh sb="0" eb="3">
      <t>オオテモン</t>
    </rPh>
    <rPh sb="3" eb="5">
      <t>コウエン</t>
    </rPh>
    <phoneticPr fontId="7"/>
  </si>
  <si>
    <t>都市緑地</t>
    <rPh sb="0" eb="2">
      <t>トシ</t>
    </rPh>
    <rPh sb="2" eb="4">
      <t>リョクチ</t>
    </rPh>
    <phoneticPr fontId="7"/>
  </si>
  <si>
    <t>四ツ谷公園</t>
    <rPh sb="0" eb="1">
      <t>ヨ</t>
    </rPh>
    <rPh sb="2" eb="3">
      <t>ヤ</t>
    </rPh>
    <rPh sb="3" eb="5">
      <t>コウエン</t>
    </rPh>
    <phoneticPr fontId="7"/>
  </si>
  <si>
    <t>唐松公園</t>
    <rPh sb="0" eb="2">
      <t>カラマツ</t>
    </rPh>
    <rPh sb="2" eb="4">
      <t>コウエン</t>
    </rPh>
    <phoneticPr fontId="7"/>
  </si>
  <si>
    <t>加増公園</t>
    <rPh sb="0" eb="2">
      <t>カマス</t>
    </rPh>
    <rPh sb="2" eb="4">
      <t>コウエン</t>
    </rPh>
    <phoneticPr fontId="7"/>
  </si>
  <si>
    <t>平和公園</t>
    <rPh sb="0" eb="2">
      <t>ヘイワ</t>
    </rPh>
    <rPh sb="2" eb="4">
      <t>コウエン</t>
    </rPh>
    <phoneticPr fontId="7"/>
  </si>
  <si>
    <t>平原公園</t>
    <rPh sb="0" eb="2">
      <t>ヒラハラ</t>
    </rPh>
    <rPh sb="2" eb="4">
      <t>コウエン</t>
    </rPh>
    <phoneticPr fontId="7"/>
  </si>
  <si>
    <t>中松井公園</t>
    <rPh sb="0" eb="1">
      <t>ナカ</t>
    </rPh>
    <rPh sb="1" eb="3">
      <t>マツイ</t>
    </rPh>
    <rPh sb="3" eb="5">
      <t>コウエン</t>
    </rPh>
    <phoneticPr fontId="7"/>
  </si>
  <si>
    <t>街区公園</t>
    <rPh sb="0" eb="2">
      <t>ガイク</t>
    </rPh>
    <rPh sb="2" eb="4">
      <t>コウエン</t>
    </rPh>
    <phoneticPr fontId="7"/>
  </si>
  <si>
    <t>飯綱山公園</t>
    <rPh sb="0" eb="1">
      <t>イイ</t>
    </rPh>
    <rPh sb="1" eb="2">
      <t>ヅナ</t>
    </rPh>
    <rPh sb="2" eb="3">
      <t>ヤマ</t>
    </rPh>
    <rPh sb="3" eb="5">
      <t>コウエン</t>
    </rPh>
    <phoneticPr fontId="7"/>
  </si>
  <si>
    <t>乙女湖公園</t>
    <rPh sb="0" eb="2">
      <t>オトメ</t>
    </rPh>
    <rPh sb="2" eb="3">
      <t>コ</t>
    </rPh>
    <rPh sb="3" eb="5">
      <t>コウエン</t>
    </rPh>
    <phoneticPr fontId="7"/>
  </si>
  <si>
    <t>小諸公園</t>
    <rPh sb="0" eb="2">
      <t>コモロ</t>
    </rPh>
    <rPh sb="2" eb="4">
      <t>コウエン</t>
    </rPh>
    <phoneticPr fontId="7"/>
  </si>
  <si>
    <t>総合公園</t>
    <rPh sb="0" eb="2">
      <t>ソウゴウ</t>
    </rPh>
    <rPh sb="2" eb="4">
      <t>コウエン</t>
    </rPh>
    <phoneticPr fontId="7"/>
  </si>
  <si>
    <t>南城公園</t>
    <rPh sb="0" eb="2">
      <t>ミナミジョウ</t>
    </rPh>
    <rPh sb="2" eb="4">
      <t>コウエン</t>
    </rPh>
    <phoneticPr fontId="7"/>
  </si>
  <si>
    <t>地区公園</t>
    <rPh sb="0" eb="2">
      <t>チク</t>
    </rPh>
    <rPh sb="2" eb="4">
      <t>コウエン</t>
    </rPh>
    <phoneticPr fontId="7"/>
  </si>
  <si>
    <t>押出公園</t>
    <rPh sb="0" eb="2">
      <t>オシダ</t>
    </rPh>
    <rPh sb="2" eb="4">
      <t>コウエン</t>
    </rPh>
    <phoneticPr fontId="7"/>
  </si>
  <si>
    <t>近隣公園</t>
    <rPh sb="0" eb="2">
      <t>キンリン</t>
    </rPh>
    <rPh sb="2" eb="4">
      <t>コウエン</t>
    </rPh>
    <phoneticPr fontId="7"/>
  </si>
  <si>
    <t>開設年月日</t>
  </si>
  <si>
    <t>名　称</t>
  </si>
  <si>
    <t>種　類</t>
  </si>
  <si>
    <t>資料：企　画　課</t>
    <rPh sb="3" eb="4">
      <t>クワダ</t>
    </rPh>
    <rPh sb="5" eb="6">
      <t>ガ</t>
    </rPh>
    <rPh sb="7" eb="8">
      <t>カ</t>
    </rPh>
    <phoneticPr fontId="3"/>
  </si>
  <si>
    <t>22年</t>
  </si>
  <si>
    <t>17年</t>
    <rPh sb="2" eb="3">
      <t>ネン</t>
    </rPh>
    <phoneticPr fontId="3"/>
  </si>
  <si>
    <t>12年</t>
    <rPh sb="2" eb="3">
      <t>ネン</t>
    </rPh>
    <phoneticPr fontId="7"/>
  </si>
  <si>
    <t>７年</t>
    <rPh sb="1" eb="2">
      <t>ネン</t>
    </rPh>
    <phoneticPr fontId="7"/>
  </si>
  <si>
    <t>平成２年</t>
    <rPh sb="0" eb="2">
      <t>ヘイセイ</t>
    </rPh>
    <rPh sb="3" eb="4">
      <t>ネン</t>
    </rPh>
    <phoneticPr fontId="7"/>
  </si>
  <si>
    <t>60年</t>
    <rPh sb="2" eb="3">
      <t>ネン</t>
    </rPh>
    <phoneticPr fontId="7"/>
  </si>
  <si>
    <t>55年</t>
    <rPh sb="2" eb="3">
      <t>ネン</t>
    </rPh>
    <phoneticPr fontId="7"/>
  </si>
  <si>
    <t>昭和50年</t>
    <rPh sb="0" eb="2">
      <t>ショウワ</t>
    </rPh>
    <rPh sb="4" eb="5">
      <t>ネン</t>
    </rPh>
    <phoneticPr fontId="7"/>
  </si>
  <si>
    <t>総 数(戸)</t>
    <rPh sb="4" eb="5">
      <t>ト</t>
    </rPh>
    <phoneticPr fontId="7"/>
  </si>
  <si>
    <t>年　次</t>
    <rPh sb="2" eb="3">
      <t>ジ</t>
    </rPh>
    <phoneticPr fontId="7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</si>
  <si>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3"/>
  </si>
  <si>
    <t>（国勢調査）</t>
    <rPh sb="1" eb="3">
      <t>コクセイ</t>
    </rPh>
    <rPh sb="3" eb="5">
      <t>チョウサ</t>
    </rPh>
    <phoneticPr fontId="3"/>
  </si>
  <si>
    <t>資料：都市計画課</t>
    <rPh sb="3" eb="5">
      <t>トシ</t>
    </rPh>
    <rPh sb="5" eb="7">
      <t>ケイカク</t>
    </rPh>
    <phoneticPr fontId="3"/>
  </si>
  <si>
    <t>23年度</t>
    <rPh sb="2" eb="4">
      <t>ネンド</t>
    </rPh>
    <phoneticPr fontId="3"/>
  </si>
  <si>
    <t>21年度</t>
    <rPh sb="2" eb="4">
      <t>ネンド</t>
    </rPh>
    <phoneticPr fontId="7"/>
  </si>
  <si>
    <t>20年度</t>
    <rPh sb="2" eb="4">
      <t>ネンド</t>
    </rPh>
    <phoneticPr fontId="7"/>
  </si>
  <si>
    <t>19年度</t>
    <rPh sb="2" eb="4">
      <t>ネンド</t>
    </rPh>
    <phoneticPr fontId="7"/>
  </si>
  <si>
    <t>18年度</t>
    <rPh sb="2" eb="4">
      <t>ネンド</t>
    </rPh>
    <phoneticPr fontId="7"/>
  </si>
  <si>
    <t>総　数(件)</t>
    <rPh sb="4" eb="5">
      <t>ケン</t>
    </rPh>
    <phoneticPr fontId="7"/>
  </si>
  <si>
    <t>総　数(戸)</t>
    <rPh sb="4" eb="5">
      <t>ト</t>
    </rPh>
    <phoneticPr fontId="7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</si>
  <si>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</si>
  <si>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</si>
  <si>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</si>
  <si>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</si>
  <si>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13箇所</t>
    <rPh sb="2" eb="4">
      <t>カショ</t>
    </rPh>
    <phoneticPr fontId="3"/>
  </si>
  <si>
    <t>舗装率(％)</t>
    <phoneticPr fontId="7"/>
  </si>
  <si>
    <t>25年度</t>
    <rPh sb="2" eb="4">
      <t>ネンド</t>
    </rPh>
    <phoneticPr fontId="3"/>
  </si>
  <si>
    <t>50　都市公園及び都市緑地の状況</t>
    <phoneticPr fontId="3"/>
  </si>
  <si>
    <t>51　道路の状況</t>
    <phoneticPr fontId="3"/>
  </si>
  <si>
    <t>52　応急補修の要望及び処理の状況</t>
    <phoneticPr fontId="3"/>
  </si>
  <si>
    <t>53　公営住宅の状況</t>
    <phoneticPr fontId="3"/>
  </si>
  <si>
    <t>54　建築確認申請受付状況</t>
    <phoneticPr fontId="3"/>
  </si>
  <si>
    <t>55　住宅の種類別世帯数（一般世帯）</t>
    <phoneticPr fontId="3"/>
  </si>
  <si>
    <t>26年度</t>
    <rPh sb="2" eb="4">
      <t>ネンド</t>
    </rPh>
    <phoneticPr fontId="3"/>
  </si>
  <si>
    <t>資料：長野国道事務所上田出張所、佐久建設事務所、建設課</t>
    <phoneticPr fontId="7"/>
  </si>
  <si>
    <t>27年度</t>
    <rPh sb="2" eb="4">
      <t>ネンド</t>
    </rPh>
    <phoneticPr fontId="3"/>
  </si>
  <si>
    <t>そ　の　他</t>
    <phoneticPr fontId="7"/>
  </si>
  <si>
    <t>その他</t>
    <phoneticPr fontId="7"/>
  </si>
  <si>
    <t>27年</t>
    <phoneticPr fontId="3"/>
  </si>
  <si>
    <t>55　住宅の種類別世帯数（一般世帯）</t>
    <phoneticPr fontId="7"/>
  </si>
  <si>
    <t>持　家</t>
    <phoneticPr fontId="7"/>
  </si>
  <si>
    <t>公営借家</t>
    <phoneticPr fontId="7"/>
  </si>
  <si>
    <t>民営借家</t>
    <phoneticPr fontId="7"/>
  </si>
  <si>
    <t>給与住宅</t>
    <phoneticPr fontId="7"/>
  </si>
  <si>
    <t>間借り</t>
    <phoneticPr fontId="7"/>
  </si>
  <si>
    <t>開設面積(ha)</t>
    <phoneticPr fontId="7"/>
  </si>
  <si>
    <t>28年度</t>
    <rPh sb="2" eb="4">
      <t>ネンド</t>
    </rPh>
    <phoneticPr fontId="3"/>
  </si>
  <si>
    <t>S53.4.1</t>
  </si>
  <si>
    <t>S59.7.7</t>
  </si>
  <si>
    <t>S32.1.1</t>
  </si>
  <si>
    <t>H12.3.31</t>
  </si>
  <si>
    <t>S51.4.1</t>
  </si>
  <si>
    <t>S52.4.1</t>
  </si>
  <si>
    <t>S54.4.1</t>
  </si>
  <si>
    <t>S60.3.25</t>
  </si>
  <si>
    <t>H8.3.31</t>
  </si>
  <si>
    <t>H28.3.31</t>
  </si>
  <si>
    <t>舗装延長(㎞)</t>
    <phoneticPr fontId="7"/>
  </si>
  <si>
    <t>平成17年度</t>
    <rPh sb="0" eb="2">
      <t>ヘイセイ</t>
    </rPh>
    <rPh sb="4" eb="5">
      <t>ネン</t>
    </rPh>
    <rPh sb="5" eb="6">
      <t>ド</t>
    </rPh>
    <phoneticPr fontId="7"/>
  </si>
  <si>
    <t>29年度</t>
    <rPh sb="2" eb="4">
      <t>ネンド</t>
    </rPh>
    <phoneticPr fontId="3"/>
  </si>
  <si>
    <t>平成17年度</t>
    <rPh sb="0" eb="2">
      <t>ヘイセイ</t>
    </rPh>
    <rPh sb="4" eb="6">
      <t>ネンド</t>
    </rPh>
    <phoneticPr fontId="7"/>
  </si>
  <si>
    <t>（平成30年3月31日現在）</t>
    <rPh sb="5" eb="6">
      <t>ネン</t>
    </rPh>
    <phoneticPr fontId="7"/>
  </si>
  <si>
    <t>計画面積(ha)</t>
    <phoneticPr fontId="7"/>
  </si>
  <si>
    <t>50　都市公園及び都市緑地の状況</t>
    <phoneticPr fontId="7"/>
  </si>
  <si>
    <t>51　道 路 の 状 況</t>
    <phoneticPr fontId="7"/>
  </si>
  <si>
    <t>（平成31年4月1日現在）</t>
    <phoneticPr fontId="7"/>
  </si>
  <si>
    <t>実延長(㎞)</t>
    <phoneticPr fontId="7"/>
  </si>
  <si>
    <t>52　応急補修の処理状況</t>
    <phoneticPr fontId="7"/>
  </si>
  <si>
    <t>年　度</t>
    <phoneticPr fontId="7"/>
  </si>
  <si>
    <t>側溝排水路
甲蓋関係</t>
    <phoneticPr fontId="7"/>
  </si>
  <si>
    <t>道 路 関 係</t>
    <phoneticPr fontId="7"/>
  </si>
  <si>
    <t>2,069</t>
    <phoneticPr fontId="3"/>
  </si>
  <si>
    <t>448</t>
    <phoneticPr fontId="3"/>
  </si>
  <si>
    <t>1,314</t>
    <phoneticPr fontId="3"/>
  </si>
  <si>
    <t>307</t>
    <phoneticPr fontId="3"/>
  </si>
  <si>
    <t>30年度</t>
    <rPh sb="2" eb="4">
      <t>ネンド</t>
    </rPh>
    <phoneticPr fontId="3"/>
  </si>
  <si>
    <t>資料：建　設　課</t>
    <phoneticPr fontId="3"/>
  </si>
  <si>
    <t>53　公営住宅の状況</t>
    <phoneticPr fontId="7"/>
  </si>
  <si>
    <t>（各年度末現在）</t>
    <phoneticPr fontId="7"/>
  </si>
  <si>
    <t>市営住宅
戸　　数</t>
    <phoneticPr fontId="7"/>
  </si>
  <si>
    <t>県営住宅
戸　　数</t>
    <phoneticPr fontId="7"/>
  </si>
  <si>
    <t>795</t>
    <phoneticPr fontId="3"/>
  </si>
  <si>
    <t>480</t>
    <phoneticPr fontId="3"/>
  </si>
  <si>
    <t>資料：建　設　課</t>
    <phoneticPr fontId="3"/>
  </si>
  <si>
    <t>新　築</t>
    <phoneticPr fontId="7"/>
  </si>
  <si>
    <t>増　築</t>
    <phoneticPr fontId="7"/>
  </si>
  <si>
    <t>改　築</t>
    <phoneticPr fontId="7"/>
  </si>
  <si>
    <t>その他</t>
    <phoneticPr fontId="7"/>
  </si>
  <si>
    <t xml:space="preserve">30年度 </t>
    <rPh sb="2" eb="4">
      <t>ネンド</t>
    </rPh>
    <phoneticPr fontId="3"/>
  </si>
  <si>
    <t>54　建築確認申請受付状況</t>
    <phoneticPr fontId="7"/>
  </si>
  <si>
    <t>（各年度末現在）</t>
    <phoneticPr fontId="7"/>
  </si>
  <si>
    <t>2019年版　統計小諸　「建設・住宅」</t>
    <rPh sb="4" eb="5">
      <t>ネン</t>
    </rPh>
    <rPh sb="5" eb="6">
      <t>バン</t>
    </rPh>
    <rPh sb="7" eb="9">
      <t>トウケイ</t>
    </rPh>
    <rPh sb="9" eb="11">
      <t>コモロ</t>
    </rPh>
    <rPh sb="13" eb="15">
      <t>ケンセツ</t>
    </rPh>
    <rPh sb="16" eb="18">
      <t>ジュウタク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</si>
</sst>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#,##0.0_ "/>
    <numFmt numFmtId="178" formatCode="#,##0.00_ "/>
    <numFmt numFmtId="179" formatCode="#,##0_ "/>
    <numFmt numFmtId="180" formatCode="0.00_ "/>
    <numFmt numFmtId="181" formatCode="0.00_);[Red]\(0.0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2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b/>
      <sz val="11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1"/>
      <color indexed="10"/>
      <name val="ＤＦＰ平成明朝体W3-PS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8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>
      <alignment vertical="center"/>
    </xf>
  </cellStyleXfs>
  <cellXfs count="199">
    <xf numFmtId="0" fontId="0" fillId="0" borderId="0" xfId="0"/>
    <xf numFmtId="0" fontId="15" fillId="0" borderId="0" xfId="0" applyFont="1" applyAlignment="1">
      <alignment vertical="center"/>
    </xf>
    <xf numFmtId="0" fontId="0" fillId="2" borderId="29" xfId="0" applyFill="1" applyBorder="1" applyAlignment="1">
      <alignment horizontal="center" vertical="center"/>
    </xf>
    <xf numFmtId="0" fontId="0" fillId="0" borderId="30" xfId="7" applyFont="1" applyBorder="1" applyAlignment="1">
      <alignment vertical="center" wrapText="1"/>
    </xf>
    <xf numFmtId="0" fontId="16" fillId="0" borderId="7" xfId="1" applyFont="1" applyBorder="1" applyAlignment="1" applyProtection="1">
      <alignment horizontal="center" vertical="center"/>
    </xf>
    <xf numFmtId="0" fontId="0" fillId="0" borderId="31" xfId="7" applyFont="1" applyBorder="1" applyAlignment="1">
      <alignment vertical="center" wrapText="1"/>
    </xf>
    <xf numFmtId="0" fontId="0" fillId="2" borderId="28" xfId="7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1" applyFont="1" applyFill="1" applyAlignment="1" applyProtection="1"/>
    <xf numFmtId="0" fontId="2" fillId="0" borderId="0" xfId="0" applyFont="1" applyFill="1" applyBorder="1"/>
    <xf numFmtId="49" fontId="6" fillId="0" borderId="5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Alignment="1">
      <alignment vertical="center"/>
    </xf>
    <xf numFmtId="0" fontId="0" fillId="0" borderId="0" xfId="0" applyFill="1"/>
    <xf numFmtId="0" fontId="6" fillId="0" borderId="0" xfId="0" applyFont="1" applyFill="1"/>
    <xf numFmtId="0" fontId="8" fillId="0" borderId="5" xfId="0" applyFont="1" applyFill="1" applyBorder="1" applyAlignment="1">
      <alignment horizontal="center" vertical="distributed"/>
    </xf>
    <xf numFmtId="0" fontId="8" fillId="0" borderId="18" xfId="0" applyFont="1" applyFill="1" applyBorder="1" applyAlignment="1">
      <alignment horizontal="center" vertical="distributed"/>
    </xf>
    <xf numFmtId="0" fontId="2" fillId="0" borderId="13" xfId="0" applyFont="1" applyFill="1" applyBorder="1"/>
    <xf numFmtId="179" fontId="8" fillId="0" borderId="11" xfId="0" applyNumberFormat="1" applyFont="1" applyFill="1" applyBorder="1" applyAlignment="1">
      <alignment horizontal="right" vertical="center" wrapText="1"/>
    </xf>
    <xf numFmtId="179" fontId="6" fillId="0" borderId="4" xfId="0" applyNumberFormat="1" applyFont="1" applyFill="1" applyBorder="1" applyAlignment="1">
      <alignment horizontal="right" vertical="center" wrapText="1"/>
    </xf>
    <xf numFmtId="179" fontId="6" fillId="0" borderId="0" xfId="0" applyNumberFormat="1" applyFont="1" applyFill="1" applyAlignment="1">
      <alignment horizontal="right" vertical="center" wrapText="1"/>
    </xf>
    <xf numFmtId="179" fontId="6" fillId="0" borderId="0" xfId="0" applyNumberFormat="1" applyFont="1" applyFill="1" applyBorder="1" applyAlignment="1">
      <alignment horizontal="right" vertical="center" wrapText="1"/>
    </xf>
    <xf numFmtId="179" fontId="8" fillId="0" borderId="4" xfId="0" applyNumberFormat="1" applyFont="1" applyFill="1" applyBorder="1" applyAlignment="1">
      <alignment horizontal="right" vertical="center" wrapText="1"/>
    </xf>
    <xf numFmtId="179" fontId="6" fillId="0" borderId="5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/>
    <xf numFmtId="0" fontId="6" fillId="0" borderId="0" xfId="0" applyNumberFormat="1" applyFont="1" applyFill="1" applyBorder="1" applyAlignment="1">
      <alignment horizontal="right" vertical="center" wrapText="1"/>
    </xf>
    <xf numFmtId="0" fontId="8" fillId="0" borderId="5" xfId="0" applyNumberFormat="1" applyFont="1" applyFill="1" applyBorder="1" applyAlignment="1">
      <alignment horizontal="right" vertical="center" wrapText="1"/>
    </xf>
    <xf numFmtId="0" fontId="6" fillId="0" borderId="5" xfId="0" applyNumberFormat="1" applyFont="1" applyFill="1" applyBorder="1" applyAlignment="1">
      <alignment horizontal="right" vertical="center" wrapText="1"/>
    </xf>
    <xf numFmtId="49" fontId="6" fillId="0" borderId="5" xfId="0" applyNumberFormat="1" applyFont="1" applyFill="1" applyBorder="1"/>
    <xf numFmtId="49" fontId="6" fillId="0" borderId="9" xfId="0" applyNumberFormat="1" applyFont="1" applyFill="1" applyBorder="1"/>
    <xf numFmtId="49" fontId="6" fillId="0" borderId="27" xfId="0" applyNumberFormat="1" applyFont="1" applyFill="1" applyBorder="1"/>
    <xf numFmtId="49" fontId="6" fillId="0" borderId="5" xfId="0" applyNumberFormat="1" applyFont="1" applyFill="1" applyBorder="1" applyAlignment="1">
      <alignment horizontal="right" vertical="center"/>
    </xf>
    <xf numFmtId="3" fontId="8" fillId="0" borderId="11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6" fillId="0" borderId="19" xfId="0" applyNumberFormat="1" applyFont="1" applyFill="1" applyBorder="1" applyAlignment="1">
      <alignment vertical="center"/>
    </xf>
    <xf numFmtId="0" fontId="10" fillId="0" borderId="0" xfId="1" applyFill="1" applyAlignment="1" applyProtection="1">
      <alignment vertical="center"/>
    </xf>
    <xf numFmtId="0" fontId="10" fillId="0" borderId="0" xfId="1" applyAlignment="1" applyProtection="1">
      <alignment vertical="center"/>
    </xf>
    <xf numFmtId="0" fontId="10" fillId="0" borderId="0" xfId="1" applyAlignment="1" applyProtection="1"/>
    <xf numFmtId="0" fontId="2" fillId="3" borderId="0" xfId="1" applyFont="1" applyFill="1" applyAlignment="1" applyProtection="1"/>
    <xf numFmtId="0" fontId="2" fillId="3" borderId="22" xfId="0" applyFont="1" applyFill="1" applyBorder="1"/>
    <xf numFmtId="0" fontId="8" fillId="3" borderId="2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distributed"/>
    </xf>
    <xf numFmtId="0" fontId="6" fillId="3" borderId="24" xfId="0" applyFont="1" applyFill="1" applyBorder="1" applyAlignment="1">
      <alignment horizontal="center" vertical="distributed"/>
    </xf>
    <xf numFmtId="0" fontId="6" fillId="3" borderId="10" xfId="0" applyFont="1" applyFill="1" applyBorder="1" applyAlignment="1">
      <alignment horizontal="center" vertical="distributed"/>
    </xf>
    <xf numFmtId="0" fontId="6" fillId="3" borderId="5" xfId="0" applyFont="1" applyFill="1" applyBorder="1" applyAlignment="1">
      <alignment horizontal="center" vertical="distributed"/>
    </xf>
    <xf numFmtId="0" fontId="8" fillId="3" borderId="24" xfId="0" applyFont="1" applyFill="1" applyBorder="1" applyAlignment="1">
      <alignment horizontal="center" vertical="distributed"/>
    </xf>
    <xf numFmtId="0" fontId="5" fillId="3" borderId="0" xfId="0" applyFont="1" applyFill="1" applyAlignment="1">
      <alignment vertical="center"/>
    </xf>
    <xf numFmtId="0" fontId="4" fillId="3" borderId="0" xfId="0" applyFont="1" applyFill="1"/>
    <xf numFmtId="0" fontId="11" fillId="3" borderId="0" xfId="0" applyFont="1" applyFill="1" applyAlignment="1">
      <alignment vertical="center"/>
    </xf>
    <xf numFmtId="0" fontId="2" fillId="3" borderId="0" xfId="0" applyFont="1" applyFill="1"/>
    <xf numFmtId="0" fontId="8" fillId="3" borderId="2" xfId="0" applyFont="1" applyFill="1" applyBorder="1" applyAlignment="1">
      <alignment horizontal="center" vertical="distributed"/>
    </xf>
    <xf numFmtId="49" fontId="8" fillId="3" borderId="7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right" vertical="distributed"/>
    </xf>
    <xf numFmtId="49" fontId="6" fillId="3" borderId="2" xfId="0" applyNumberFormat="1" applyFont="1" applyFill="1" applyBorder="1" applyAlignment="1">
      <alignment horizontal="right" vertical="distributed"/>
    </xf>
    <xf numFmtId="0" fontId="2" fillId="3" borderId="13" xfId="0" applyFont="1" applyFill="1" applyBorder="1"/>
    <xf numFmtId="0" fontId="5" fillId="3" borderId="13" xfId="0" applyFont="1" applyFill="1" applyBorder="1" applyAlignment="1">
      <alignment horizontal="right" vertical="center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 wrapText="1"/>
    </xf>
    <xf numFmtId="179" fontId="8" fillId="3" borderId="11" xfId="0" applyNumberFormat="1" applyFont="1" applyFill="1" applyBorder="1" applyAlignment="1">
      <alignment horizontal="right" vertical="center" wrapText="1"/>
    </xf>
    <xf numFmtId="179" fontId="6" fillId="3" borderId="4" xfId="0" applyNumberFormat="1" applyFont="1" applyFill="1" applyBorder="1" applyAlignment="1">
      <alignment horizontal="right" vertical="center" wrapText="1"/>
    </xf>
    <xf numFmtId="179" fontId="6" fillId="3" borderId="0" xfId="0" applyNumberFormat="1" applyFont="1" applyFill="1" applyAlignment="1">
      <alignment horizontal="right" vertical="center" wrapText="1"/>
    </xf>
    <xf numFmtId="179" fontId="8" fillId="3" borderId="0" xfId="0" applyNumberFormat="1" applyFont="1" applyFill="1" applyBorder="1" applyAlignment="1">
      <alignment horizontal="right" vertical="center" wrapText="1"/>
    </xf>
    <xf numFmtId="179" fontId="6" fillId="3" borderId="0" xfId="0" applyNumberFormat="1" applyFont="1" applyFill="1" applyBorder="1" applyAlignment="1">
      <alignment horizontal="right" vertical="center" wrapText="1"/>
    </xf>
    <xf numFmtId="179" fontId="8" fillId="3" borderId="4" xfId="0" applyNumberFormat="1" applyFont="1" applyFill="1" applyBorder="1" applyAlignment="1">
      <alignment horizontal="right" vertical="center" wrapText="1"/>
    </xf>
    <xf numFmtId="179" fontId="6" fillId="3" borderId="5" xfId="0" applyNumberFormat="1" applyFont="1" applyFill="1" applyBorder="1" applyAlignment="1">
      <alignment horizontal="right" vertical="center" wrapText="1"/>
    </xf>
    <xf numFmtId="179" fontId="8" fillId="3" borderId="3" xfId="0" applyNumberFormat="1" applyFont="1" applyFill="1" applyBorder="1" applyAlignment="1">
      <alignment horizontal="right" vertical="center" wrapText="1"/>
    </xf>
    <xf numFmtId="179" fontId="6" fillId="3" borderId="3" xfId="0" applyNumberFormat="1" applyFont="1" applyFill="1" applyBorder="1" applyAlignment="1">
      <alignment horizontal="right" vertical="center" wrapText="1"/>
    </xf>
    <xf numFmtId="179" fontId="6" fillId="3" borderId="19" xfId="0" applyNumberFormat="1" applyFont="1" applyFill="1" applyBorder="1" applyAlignment="1">
      <alignment horizontal="right" vertical="center" wrapText="1"/>
    </xf>
    <xf numFmtId="49" fontId="8" fillId="3" borderId="23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11" xfId="0" applyNumberFormat="1" applyFont="1" applyFill="1" applyBorder="1" applyAlignment="1">
      <alignment horizontal="right" vertical="center" wrapText="1"/>
    </xf>
    <xf numFmtId="0" fontId="6" fillId="3" borderId="4" xfId="0" applyNumberFormat="1" applyFont="1" applyFill="1" applyBorder="1" applyAlignment="1">
      <alignment horizontal="right" vertical="center" wrapText="1"/>
    </xf>
    <xf numFmtId="0" fontId="6" fillId="3" borderId="0" xfId="0" applyNumberFormat="1" applyFont="1" applyFill="1" applyBorder="1" applyAlignment="1">
      <alignment horizontal="right" vertical="center" wrapText="1"/>
    </xf>
    <xf numFmtId="0" fontId="8" fillId="3" borderId="0" xfId="0" applyNumberFormat="1" applyFont="1" applyFill="1" applyBorder="1" applyAlignment="1">
      <alignment horizontal="right" vertical="center" wrapText="1"/>
    </xf>
    <xf numFmtId="0" fontId="8" fillId="3" borderId="5" xfId="0" applyNumberFormat="1" applyFont="1" applyFill="1" applyBorder="1" applyAlignment="1">
      <alignment horizontal="right" vertical="center" wrapText="1"/>
    </xf>
    <xf numFmtId="0" fontId="6" fillId="3" borderId="5" xfId="0" applyNumberFormat="1" applyFont="1" applyFill="1" applyBorder="1" applyAlignment="1">
      <alignment horizontal="right" vertical="center" wrapText="1"/>
    </xf>
    <xf numFmtId="0" fontId="8" fillId="3" borderId="2" xfId="0" applyNumberFormat="1" applyFont="1" applyFill="1" applyBorder="1" applyAlignment="1">
      <alignment horizontal="right" vertical="distributed"/>
    </xf>
    <xf numFmtId="0" fontId="6" fillId="3" borderId="2" xfId="0" applyNumberFormat="1" applyFont="1" applyFill="1" applyBorder="1" applyAlignment="1">
      <alignment horizontal="right" vertical="distributed"/>
    </xf>
    <xf numFmtId="0" fontId="6" fillId="3" borderId="1" xfId="0" applyNumberFormat="1" applyFont="1" applyFill="1" applyBorder="1" applyAlignment="1">
      <alignment horizontal="right" vertical="distributed"/>
    </xf>
    <xf numFmtId="0" fontId="17" fillId="3" borderId="0" xfId="0" applyFont="1" applyFill="1"/>
    <xf numFmtId="0" fontId="2" fillId="3" borderId="0" xfId="0" applyFont="1" applyFill="1" applyBorder="1"/>
    <xf numFmtId="49" fontId="5" fillId="3" borderId="0" xfId="0" applyNumberFormat="1" applyFont="1" applyFill="1" applyAlignment="1">
      <alignment vertical="center"/>
    </xf>
    <xf numFmtId="49" fontId="2" fillId="3" borderId="0" xfId="0" applyNumberFormat="1" applyFont="1" applyFill="1"/>
    <xf numFmtId="49" fontId="4" fillId="3" borderId="0" xfId="0" applyNumberFormat="1" applyFont="1" applyFill="1"/>
    <xf numFmtId="49" fontId="5" fillId="3" borderId="0" xfId="0" applyNumberFormat="1" applyFont="1" applyFill="1" applyBorder="1" applyAlignment="1">
      <alignment vertical="center"/>
    </xf>
    <xf numFmtId="49" fontId="6" fillId="3" borderId="0" xfId="0" applyNumberFormat="1" applyFont="1" applyFill="1" applyBorder="1"/>
    <xf numFmtId="49" fontId="6" fillId="3" borderId="0" xfId="0" applyNumberFormat="1" applyFont="1" applyFill="1"/>
    <xf numFmtId="0" fontId="2" fillId="3" borderId="22" xfId="1" applyFont="1" applyFill="1" applyBorder="1" applyAlignment="1" applyProtection="1"/>
    <xf numFmtId="0" fontId="9" fillId="3" borderId="23" xfId="0" applyFont="1" applyFill="1" applyBorder="1"/>
    <xf numFmtId="0" fontId="2" fillId="3" borderId="10" xfId="0" applyFont="1" applyFill="1" applyBorder="1"/>
    <xf numFmtId="49" fontId="8" fillId="3" borderId="7" xfId="0" applyNumberFormat="1" applyFont="1" applyFill="1" applyBorder="1" applyAlignment="1">
      <alignment vertical="center"/>
    </xf>
    <xf numFmtId="49" fontId="8" fillId="3" borderId="8" xfId="0" applyNumberFormat="1" applyFont="1" applyFill="1" applyBorder="1" applyAlignment="1">
      <alignment vertical="center"/>
    </xf>
    <xf numFmtId="49" fontId="6" fillId="3" borderId="4" xfId="0" applyNumberFormat="1" applyFont="1" applyFill="1" applyBorder="1" applyAlignment="1">
      <alignment horizontal="right" vertical="distributed"/>
    </xf>
    <xf numFmtId="49" fontId="6" fillId="3" borderId="19" xfId="0" applyNumberFormat="1" applyFont="1" applyFill="1" applyBorder="1" applyAlignment="1">
      <alignment horizontal="right" vertical="distributed"/>
    </xf>
    <xf numFmtId="0" fontId="11" fillId="3" borderId="0" xfId="0" applyFont="1" applyFill="1" applyAlignment="1">
      <alignment horizontal="left" vertical="center"/>
    </xf>
    <xf numFmtId="0" fontId="5" fillId="3" borderId="0" xfId="0" applyFont="1" applyFill="1" applyBorder="1" applyAlignment="1">
      <alignment horizontal="right"/>
    </xf>
    <xf numFmtId="0" fontId="5" fillId="3" borderId="22" xfId="0" applyFont="1" applyFill="1" applyBorder="1" applyAlignment="1">
      <alignment horizontal="right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 shrinkToFit="1"/>
    </xf>
    <xf numFmtId="0" fontId="8" fillId="3" borderId="26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distributed"/>
    </xf>
    <xf numFmtId="0" fontId="6" fillId="3" borderId="2" xfId="0" applyFont="1" applyFill="1" applyBorder="1" applyAlignment="1">
      <alignment horizontal="center" vertical="distributed"/>
    </xf>
    <xf numFmtId="181" fontId="6" fillId="0" borderId="19" xfId="0" applyNumberFormat="1" applyFont="1" applyFill="1" applyBorder="1" applyAlignment="1">
      <alignment horizontal="center" vertical="distributed"/>
    </xf>
    <xf numFmtId="181" fontId="6" fillId="0" borderId="2" xfId="0" applyNumberFormat="1" applyFont="1" applyFill="1" applyBorder="1" applyAlignment="1">
      <alignment horizontal="center" vertical="distributed"/>
    </xf>
    <xf numFmtId="49" fontId="6" fillId="0" borderId="6" xfId="0" applyNumberFormat="1" applyFont="1" applyFill="1" applyBorder="1" applyAlignment="1">
      <alignment horizontal="center" vertical="distributed"/>
    </xf>
    <xf numFmtId="49" fontId="6" fillId="0" borderId="23" xfId="0" applyNumberFormat="1" applyFont="1" applyFill="1" applyBorder="1" applyAlignment="1">
      <alignment horizontal="center" vertical="distributed"/>
    </xf>
    <xf numFmtId="0" fontId="6" fillId="3" borderId="6" xfId="0" applyFont="1" applyFill="1" applyBorder="1" applyAlignment="1">
      <alignment horizontal="center" vertical="distributed"/>
    </xf>
    <xf numFmtId="0" fontId="6" fillId="3" borderId="24" xfId="0" applyFont="1" applyFill="1" applyBorder="1" applyAlignment="1">
      <alignment horizontal="center" vertical="distributed"/>
    </xf>
    <xf numFmtId="181" fontId="6" fillId="0" borderId="6" xfId="0" applyNumberFormat="1" applyFont="1" applyFill="1" applyBorder="1" applyAlignment="1">
      <alignment horizontal="center" vertical="distributed"/>
    </xf>
    <xf numFmtId="181" fontId="6" fillId="0" borderId="24" xfId="0" applyNumberFormat="1" applyFont="1" applyFill="1" applyBorder="1" applyAlignment="1">
      <alignment horizontal="center" vertical="distributed"/>
    </xf>
    <xf numFmtId="0" fontId="6" fillId="3" borderId="9" xfId="0" applyFont="1" applyFill="1" applyBorder="1" applyAlignment="1">
      <alignment horizontal="center" vertical="distributed"/>
    </xf>
    <xf numFmtId="0" fontId="6" fillId="3" borderId="10" xfId="0" applyFont="1" applyFill="1" applyBorder="1" applyAlignment="1">
      <alignment horizontal="center" vertical="distributed"/>
    </xf>
    <xf numFmtId="181" fontId="6" fillId="0" borderId="9" xfId="0" applyNumberFormat="1" applyFont="1" applyFill="1" applyBorder="1" applyAlignment="1">
      <alignment horizontal="center" vertical="distributed"/>
    </xf>
    <xf numFmtId="181" fontId="6" fillId="0" borderId="10" xfId="0" applyNumberFormat="1" applyFont="1" applyFill="1" applyBorder="1" applyAlignment="1">
      <alignment horizontal="center" vertical="distributed"/>
    </xf>
    <xf numFmtId="49" fontId="6" fillId="0" borderId="9" xfId="0" applyNumberFormat="1" applyFont="1" applyFill="1" applyBorder="1" applyAlignment="1">
      <alignment horizontal="center" vertical="distributed"/>
    </xf>
    <xf numFmtId="49" fontId="6" fillId="0" borderId="8" xfId="0" applyNumberFormat="1" applyFont="1" applyFill="1" applyBorder="1" applyAlignment="1">
      <alignment horizontal="center" vertical="distributed"/>
    </xf>
    <xf numFmtId="0" fontId="6" fillId="3" borderId="11" xfId="0" applyFont="1" applyFill="1" applyBorder="1" applyAlignment="1">
      <alignment horizontal="center" vertical="distributed"/>
    </xf>
    <xf numFmtId="0" fontId="6" fillId="3" borderId="5" xfId="0" applyFont="1" applyFill="1" applyBorder="1" applyAlignment="1">
      <alignment horizontal="center" vertical="distributed"/>
    </xf>
    <xf numFmtId="181" fontId="6" fillId="0" borderId="11" xfId="0" applyNumberFormat="1" applyFont="1" applyFill="1" applyBorder="1" applyAlignment="1">
      <alignment horizontal="center" vertical="distributed"/>
    </xf>
    <xf numFmtId="181" fontId="6" fillId="0" borderId="5" xfId="0" applyNumberFormat="1" applyFont="1" applyFill="1" applyBorder="1" applyAlignment="1">
      <alignment horizontal="center" vertical="distributed"/>
    </xf>
    <xf numFmtId="49" fontId="6" fillId="0" borderId="11" xfId="0" applyNumberFormat="1" applyFont="1" applyFill="1" applyBorder="1" applyAlignment="1">
      <alignment horizontal="center" vertical="distributed"/>
    </xf>
    <xf numFmtId="49" fontId="6" fillId="0" borderId="0" xfId="0" applyNumberFormat="1" applyFont="1" applyFill="1" applyBorder="1" applyAlignment="1">
      <alignment horizontal="center" vertical="distributed"/>
    </xf>
    <xf numFmtId="49" fontId="6" fillId="0" borderId="19" xfId="0" applyNumberFormat="1" applyFont="1" applyFill="1" applyBorder="1" applyAlignment="1">
      <alignment horizontal="center" vertical="distributed"/>
    </xf>
    <xf numFmtId="49" fontId="6" fillId="0" borderId="1" xfId="0" applyNumberFormat="1" applyFont="1" applyFill="1" applyBorder="1" applyAlignment="1">
      <alignment horizontal="center" vertical="distributed"/>
    </xf>
    <xf numFmtId="180" fontId="8" fillId="0" borderId="0" xfId="0" applyNumberFormat="1" applyFont="1" applyFill="1" applyBorder="1" applyAlignment="1">
      <alignment horizontal="center" vertical="distributed"/>
    </xf>
    <xf numFmtId="0" fontId="8" fillId="3" borderId="6" xfId="0" applyFont="1" applyFill="1" applyBorder="1" applyAlignment="1">
      <alignment horizontal="center" vertical="distributed"/>
    </xf>
    <xf numFmtId="0" fontId="8" fillId="3" borderId="24" xfId="0" applyFont="1" applyFill="1" applyBorder="1" applyAlignment="1">
      <alignment horizontal="center" vertical="distributed"/>
    </xf>
    <xf numFmtId="180" fontId="8" fillId="3" borderId="6" xfId="0" applyNumberFormat="1" applyFont="1" applyFill="1" applyBorder="1" applyAlignment="1">
      <alignment horizontal="center" vertical="distributed"/>
    </xf>
    <xf numFmtId="180" fontId="8" fillId="3" borderId="24" xfId="0" applyNumberFormat="1" applyFont="1" applyFill="1" applyBorder="1" applyAlignment="1">
      <alignment horizontal="center" vertical="distributed"/>
    </xf>
    <xf numFmtId="49" fontId="8" fillId="3" borderId="6" xfId="0" applyNumberFormat="1" applyFont="1" applyFill="1" applyBorder="1" applyAlignment="1">
      <alignment horizontal="center" vertical="distributed"/>
    </xf>
    <xf numFmtId="49" fontId="8" fillId="3" borderId="23" xfId="0" applyNumberFormat="1" applyFont="1" applyFill="1" applyBorder="1" applyAlignment="1">
      <alignment horizontal="center" vertical="distributed"/>
    </xf>
    <xf numFmtId="0" fontId="11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178" fontId="6" fillId="0" borderId="32" xfId="0" applyNumberFormat="1" applyFont="1" applyFill="1" applyBorder="1" applyAlignment="1">
      <alignment horizontal="center" vertical="distributed"/>
    </xf>
    <xf numFmtId="178" fontId="6" fillId="0" borderId="33" xfId="0" applyNumberFormat="1" applyFont="1" applyFill="1" applyBorder="1" applyAlignment="1">
      <alignment horizontal="center" vertical="distributed"/>
    </xf>
    <xf numFmtId="179" fontId="6" fillId="0" borderId="32" xfId="0" applyNumberFormat="1" applyFont="1" applyFill="1" applyBorder="1" applyAlignment="1">
      <alignment horizontal="center" vertical="distributed"/>
    </xf>
    <xf numFmtId="179" fontId="6" fillId="0" borderId="34" xfId="0" applyNumberFormat="1" applyFont="1" applyFill="1" applyBorder="1" applyAlignment="1">
      <alignment horizontal="center" vertical="distributed"/>
    </xf>
    <xf numFmtId="178" fontId="6" fillId="0" borderId="35" xfId="0" applyNumberFormat="1" applyFont="1" applyFill="1" applyBorder="1" applyAlignment="1">
      <alignment horizontal="center" vertical="distributed"/>
    </xf>
    <xf numFmtId="178" fontId="6" fillId="0" borderId="36" xfId="0" applyNumberFormat="1" applyFont="1" applyFill="1" applyBorder="1" applyAlignment="1">
      <alignment horizontal="center" vertical="distributed"/>
    </xf>
    <xf numFmtId="177" fontId="6" fillId="0" borderId="35" xfId="0" applyNumberFormat="1" applyFont="1" applyFill="1" applyBorder="1" applyAlignment="1">
      <alignment horizontal="center" vertical="distributed"/>
    </xf>
    <xf numFmtId="177" fontId="6" fillId="0" borderId="37" xfId="0" applyNumberFormat="1" applyFont="1" applyFill="1" applyBorder="1" applyAlignment="1">
      <alignment horizontal="center" vertical="distributed"/>
    </xf>
    <xf numFmtId="0" fontId="8" fillId="3" borderId="21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8" fontId="6" fillId="0" borderId="17" xfId="0" applyNumberFormat="1" applyFont="1" applyFill="1" applyBorder="1" applyAlignment="1">
      <alignment horizontal="center" vertical="distributed"/>
    </xf>
    <xf numFmtId="178" fontId="6" fillId="0" borderId="18" xfId="0" applyNumberFormat="1" applyFont="1" applyFill="1" applyBorder="1" applyAlignment="1">
      <alignment horizontal="center" vertical="distributed"/>
    </xf>
    <xf numFmtId="178" fontId="6" fillId="0" borderId="16" xfId="0" applyNumberFormat="1" applyFont="1" applyFill="1" applyBorder="1" applyAlignment="1">
      <alignment horizontal="center" vertical="distributed"/>
    </xf>
    <xf numFmtId="176" fontId="6" fillId="3" borderId="19" xfId="0" applyNumberFormat="1" applyFont="1" applyFill="1" applyBorder="1" applyAlignment="1">
      <alignment horizontal="center" vertical="distributed"/>
    </xf>
    <xf numFmtId="176" fontId="6" fillId="3" borderId="2" xfId="0" applyNumberFormat="1" applyFont="1" applyFill="1" applyBorder="1" applyAlignment="1">
      <alignment horizontal="center" vertical="distributed"/>
    </xf>
    <xf numFmtId="176" fontId="6" fillId="0" borderId="11" xfId="0" applyNumberFormat="1" applyFont="1" applyFill="1" applyBorder="1" applyAlignment="1">
      <alignment horizontal="center" vertical="distributed"/>
    </xf>
    <xf numFmtId="176" fontId="6" fillId="0" borderId="5" xfId="0" applyNumberFormat="1" applyFont="1" applyFill="1" applyBorder="1" applyAlignment="1">
      <alignment horizontal="center" vertical="distributed"/>
    </xf>
    <xf numFmtId="176" fontId="6" fillId="0" borderId="0" xfId="0" applyNumberFormat="1" applyFont="1" applyFill="1" applyBorder="1" applyAlignment="1">
      <alignment horizontal="center" vertical="distributed"/>
    </xf>
    <xf numFmtId="176" fontId="6" fillId="3" borderId="11" xfId="0" applyNumberFormat="1" applyFont="1" applyFill="1" applyBorder="1" applyAlignment="1">
      <alignment horizontal="center" vertical="distributed"/>
    </xf>
    <xf numFmtId="176" fontId="6" fillId="3" borderId="5" xfId="0" applyNumberFormat="1" applyFont="1" applyFill="1" applyBorder="1" applyAlignment="1">
      <alignment horizontal="center" vertical="distributed"/>
    </xf>
    <xf numFmtId="176" fontId="6" fillId="3" borderId="0" xfId="0" applyNumberFormat="1" applyFont="1" applyFill="1" applyBorder="1" applyAlignment="1">
      <alignment horizontal="center" vertical="distributed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49" fontId="8" fillId="3" borderId="19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27" xfId="0" applyNumberFormat="1" applyFont="1" applyFill="1" applyBorder="1" applyAlignment="1">
      <alignment horizontal="center" vertical="distributed"/>
    </xf>
    <xf numFmtId="49" fontId="8" fillId="3" borderId="3" xfId="0" applyNumberFormat="1" applyFont="1" applyFill="1" applyBorder="1" applyAlignment="1">
      <alignment horizontal="center" vertical="distributed"/>
    </xf>
    <xf numFmtId="176" fontId="6" fillId="3" borderId="9" xfId="0" applyNumberFormat="1" applyFont="1" applyFill="1" applyBorder="1" applyAlignment="1">
      <alignment horizontal="center" vertical="distributed"/>
    </xf>
    <xf numFmtId="176" fontId="6" fillId="3" borderId="10" xfId="0" applyNumberFormat="1" applyFont="1" applyFill="1" applyBorder="1" applyAlignment="1">
      <alignment horizontal="center" vertical="distributed"/>
    </xf>
    <xf numFmtId="176" fontId="6" fillId="3" borderId="8" xfId="0" applyNumberFormat="1" applyFont="1" applyFill="1" applyBorder="1" applyAlignment="1">
      <alignment horizontal="center" vertical="distributed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5" fillId="0" borderId="22" xfId="0" applyFont="1" applyFill="1" applyBorder="1" applyAlignment="1">
      <alignment horizontal="right"/>
    </xf>
    <xf numFmtId="49" fontId="14" fillId="0" borderId="27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5.&#24314;&#35373;&#12539;&#20303;&#2342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8"/>
  <sheetViews>
    <sheetView tabSelected="1" workbookViewId="0">
      <selection activeCell="C1" sqref="C1"/>
    </sheetView>
  </sheetViews>
  <sheetFormatPr defaultRowHeight="13.5"/>
  <cols>
    <col min="1" max="1" width="2.5" customWidth="1"/>
    <col min="2" max="2" width="40.25" customWidth="1"/>
  </cols>
  <sheetData>
    <row r="1" spans="1:3" ht="31.5" customHeight="1">
      <c r="A1" s="42"/>
      <c r="B1" s="1" t="s">
        <v>128</v>
      </c>
    </row>
    <row r="2" spans="1:3" ht="30" customHeight="1" thickBot="1">
      <c r="B2" s="6" t="s">
        <v>57</v>
      </c>
      <c r="C2" s="2" t="s">
        <v>58</v>
      </c>
    </row>
    <row r="3" spans="1:3" ht="30" customHeight="1" thickTop="1">
      <c r="B3" s="3" t="s">
        <v>64</v>
      </c>
      <c r="C3" s="4" t="s">
        <v>59</v>
      </c>
    </row>
    <row r="4" spans="1:3" ht="30" customHeight="1">
      <c r="B4" s="3" t="s">
        <v>65</v>
      </c>
      <c r="C4" s="4" t="s">
        <v>59</v>
      </c>
    </row>
    <row r="5" spans="1:3" ht="30" customHeight="1">
      <c r="B5" s="3" t="s">
        <v>66</v>
      </c>
      <c r="C5" s="4" t="s">
        <v>59</v>
      </c>
    </row>
    <row r="6" spans="1:3" ht="30" customHeight="1">
      <c r="B6" s="3" t="s">
        <v>67</v>
      </c>
      <c r="C6" s="4" t="s">
        <v>59</v>
      </c>
    </row>
    <row r="7" spans="1:3" ht="30" customHeight="1">
      <c r="B7" s="3" t="s">
        <v>68</v>
      </c>
      <c r="C7" s="4" t="s">
        <v>59</v>
      </c>
    </row>
    <row r="8" spans="1:3" ht="30" customHeight="1">
      <c r="B8" s="5" t="s">
        <v>69</v>
      </c>
      <c r="C8" s="4" t="s">
        <v>59</v>
      </c>
    </row>
  </sheetData>
  <phoneticPr fontId="3"/>
  <hyperlinks>
    <hyperlink ref="C3" location="'50'!A1" display="表示"/>
    <hyperlink ref="C4:C8" r:id="rId1" location="'51,52,53'!A1" display="表示"/>
    <hyperlink ref="C4" location="'51'!A1" display="表示"/>
    <hyperlink ref="C5" location="'52'!A1" display="表示"/>
    <hyperlink ref="C6" location="'53'!A1" display="表示"/>
    <hyperlink ref="C7" location="'54'!A1" display="表示"/>
    <hyperlink ref="C8" location="'55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9"/>
  <sheetViews>
    <sheetView zoomScaleNormal="100" zoomScaleSheetLayoutView="100" workbookViewId="0">
      <selection activeCell="A2" sqref="A2:I19"/>
    </sheetView>
  </sheetViews>
  <sheetFormatPr defaultColWidth="11" defaultRowHeight="13.5"/>
  <cols>
    <col min="1" max="1" width="12.625" style="7" customWidth="1"/>
    <col min="2" max="9" width="6.625" style="7" customWidth="1"/>
    <col min="10" max="10" width="11" style="7" customWidth="1"/>
    <col min="11" max="12" width="6.625" style="7" customWidth="1"/>
    <col min="13" max="16384" width="11" style="7"/>
  </cols>
  <sheetData>
    <row r="1" spans="1:14" ht="18" customHeight="1">
      <c r="A1" s="40" t="s">
        <v>60</v>
      </c>
    </row>
    <row r="2" spans="1:14" ht="19.5" customHeight="1">
      <c r="A2" s="103" t="s">
        <v>100</v>
      </c>
      <c r="B2" s="103"/>
      <c r="C2" s="103"/>
      <c r="D2" s="103"/>
      <c r="E2" s="103"/>
      <c r="F2" s="104" t="s">
        <v>98</v>
      </c>
      <c r="G2" s="104"/>
      <c r="H2" s="104"/>
      <c r="I2" s="104"/>
    </row>
    <row r="3" spans="1:14" ht="10.5" customHeight="1" thickBot="1">
      <c r="A3" s="43"/>
      <c r="B3" s="43"/>
      <c r="C3" s="44"/>
      <c r="D3" s="44"/>
      <c r="E3" s="44"/>
      <c r="F3" s="105"/>
      <c r="G3" s="105"/>
      <c r="H3" s="105"/>
      <c r="I3" s="105"/>
    </row>
    <row r="4" spans="1:14" ht="15" customHeight="1" thickTop="1">
      <c r="A4" s="45" t="s">
        <v>35</v>
      </c>
      <c r="B4" s="106" t="s">
        <v>34</v>
      </c>
      <c r="C4" s="107"/>
      <c r="D4" s="108" t="s">
        <v>99</v>
      </c>
      <c r="E4" s="109"/>
      <c r="F4" s="108" t="s">
        <v>82</v>
      </c>
      <c r="G4" s="109"/>
      <c r="H4" s="108" t="s">
        <v>33</v>
      </c>
      <c r="I4" s="110"/>
    </row>
    <row r="5" spans="1:14" ht="22.5" customHeight="1">
      <c r="A5" s="46" t="s">
        <v>32</v>
      </c>
      <c r="B5" s="111" t="s">
        <v>31</v>
      </c>
      <c r="C5" s="112"/>
      <c r="D5" s="113">
        <v>1.1000000000000001</v>
      </c>
      <c r="E5" s="114"/>
      <c r="F5" s="113">
        <v>1.1000000000000001</v>
      </c>
      <c r="G5" s="114"/>
      <c r="H5" s="115" t="s">
        <v>84</v>
      </c>
      <c r="I5" s="116"/>
    </row>
    <row r="6" spans="1:14" ht="22.5" customHeight="1">
      <c r="A6" s="47" t="s">
        <v>30</v>
      </c>
      <c r="B6" s="117" t="s">
        <v>29</v>
      </c>
      <c r="C6" s="118"/>
      <c r="D6" s="119">
        <v>13.6</v>
      </c>
      <c r="E6" s="120"/>
      <c r="F6" s="119">
        <v>13.23</v>
      </c>
      <c r="G6" s="120"/>
      <c r="H6" s="115" t="s">
        <v>85</v>
      </c>
      <c r="I6" s="116"/>
    </row>
    <row r="7" spans="1:14" ht="22.5" customHeight="1">
      <c r="A7" s="48" t="s">
        <v>28</v>
      </c>
      <c r="B7" s="121" t="s">
        <v>27</v>
      </c>
      <c r="C7" s="122"/>
      <c r="D7" s="123">
        <v>18.8</v>
      </c>
      <c r="E7" s="124"/>
      <c r="F7" s="123">
        <v>18.7</v>
      </c>
      <c r="G7" s="124"/>
      <c r="H7" s="125" t="s">
        <v>86</v>
      </c>
      <c r="I7" s="126"/>
    </row>
    <row r="8" spans="1:14" ht="22.5" customHeight="1">
      <c r="A8" s="49"/>
      <c r="B8" s="127" t="s">
        <v>26</v>
      </c>
      <c r="C8" s="128"/>
      <c r="D8" s="129">
        <v>15.2</v>
      </c>
      <c r="E8" s="130"/>
      <c r="F8" s="129">
        <v>14.28</v>
      </c>
      <c r="G8" s="130"/>
      <c r="H8" s="131" t="s">
        <v>85</v>
      </c>
      <c r="I8" s="132"/>
    </row>
    <row r="9" spans="1:14" ht="22.5" customHeight="1">
      <c r="A9" s="46"/>
      <c r="B9" s="111" t="s">
        <v>25</v>
      </c>
      <c r="C9" s="112"/>
      <c r="D9" s="113">
        <v>26.5</v>
      </c>
      <c r="E9" s="114"/>
      <c r="F9" s="113">
        <v>23.35</v>
      </c>
      <c r="G9" s="114"/>
      <c r="H9" s="133" t="s">
        <v>87</v>
      </c>
      <c r="I9" s="134"/>
    </row>
    <row r="10" spans="1:14" ht="22.5" customHeight="1">
      <c r="A10" s="48" t="s">
        <v>24</v>
      </c>
      <c r="B10" s="121" t="s">
        <v>23</v>
      </c>
      <c r="C10" s="122"/>
      <c r="D10" s="123">
        <v>0.3</v>
      </c>
      <c r="E10" s="124"/>
      <c r="F10" s="123">
        <v>0.3</v>
      </c>
      <c r="G10" s="124"/>
      <c r="H10" s="125" t="s">
        <v>88</v>
      </c>
      <c r="I10" s="126"/>
    </row>
    <row r="11" spans="1:14" ht="22.5" customHeight="1">
      <c r="A11" s="49"/>
      <c r="B11" s="127" t="s">
        <v>22</v>
      </c>
      <c r="C11" s="128"/>
      <c r="D11" s="129">
        <v>0.12</v>
      </c>
      <c r="E11" s="130"/>
      <c r="F11" s="129">
        <v>0.12</v>
      </c>
      <c r="G11" s="130"/>
      <c r="H11" s="131" t="s">
        <v>89</v>
      </c>
      <c r="I11" s="132"/>
    </row>
    <row r="12" spans="1:14" ht="22.5" customHeight="1">
      <c r="A12" s="49"/>
      <c r="B12" s="127" t="s">
        <v>21</v>
      </c>
      <c r="C12" s="128"/>
      <c r="D12" s="129">
        <v>0.18</v>
      </c>
      <c r="E12" s="130"/>
      <c r="F12" s="129">
        <v>0.18</v>
      </c>
      <c r="G12" s="130"/>
      <c r="H12" s="131" t="s">
        <v>84</v>
      </c>
      <c r="I12" s="132"/>
    </row>
    <row r="13" spans="1:14" ht="22.5" customHeight="1">
      <c r="A13" s="49"/>
      <c r="B13" s="127" t="s">
        <v>20</v>
      </c>
      <c r="C13" s="128"/>
      <c r="D13" s="129">
        <v>0.05</v>
      </c>
      <c r="E13" s="130"/>
      <c r="F13" s="129">
        <v>0.05</v>
      </c>
      <c r="G13" s="130"/>
      <c r="H13" s="131" t="s">
        <v>90</v>
      </c>
      <c r="I13" s="132"/>
    </row>
    <row r="14" spans="1:14" ht="22.5" customHeight="1">
      <c r="A14" s="49"/>
      <c r="B14" s="127" t="s">
        <v>19</v>
      </c>
      <c r="C14" s="128"/>
      <c r="D14" s="129">
        <v>0.26</v>
      </c>
      <c r="E14" s="130"/>
      <c r="F14" s="129">
        <v>0</v>
      </c>
      <c r="G14" s="130"/>
      <c r="H14" s="131" t="s">
        <v>13</v>
      </c>
      <c r="I14" s="132"/>
    </row>
    <row r="15" spans="1:14" ht="22.5" customHeight="1">
      <c r="A15" s="46"/>
      <c r="B15" s="111" t="s">
        <v>18</v>
      </c>
      <c r="C15" s="112"/>
      <c r="D15" s="113">
        <v>0.09</v>
      </c>
      <c r="E15" s="114"/>
      <c r="F15" s="113">
        <v>0.09</v>
      </c>
      <c r="G15" s="114"/>
      <c r="H15" s="133" t="s">
        <v>91</v>
      </c>
      <c r="I15" s="134"/>
      <c r="K15" s="135"/>
      <c r="L15" s="135"/>
      <c r="M15" s="135"/>
      <c r="N15" s="135"/>
    </row>
    <row r="16" spans="1:14" ht="22.5" customHeight="1">
      <c r="A16" s="47" t="s">
        <v>17</v>
      </c>
      <c r="B16" s="117" t="s">
        <v>16</v>
      </c>
      <c r="C16" s="118"/>
      <c r="D16" s="119">
        <v>1.6</v>
      </c>
      <c r="E16" s="120"/>
      <c r="F16" s="119">
        <v>1.21</v>
      </c>
      <c r="G16" s="120"/>
      <c r="H16" s="115" t="s">
        <v>92</v>
      </c>
      <c r="I16" s="116"/>
    </row>
    <row r="17" spans="1:9" ht="22.5" customHeight="1">
      <c r="A17" s="47" t="s">
        <v>15</v>
      </c>
      <c r="B17" s="117" t="s">
        <v>14</v>
      </c>
      <c r="C17" s="118"/>
      <c r="D17" s="119">
        <v>0.19</v>
      </c>
      <c r="E17" s="120"/>
      <c r="F17" s="119">
        <v>0.19</v>
      </c>
      <c r="G17" s="120"/>
      <c r="H17" s="115" t="s">
        <v>93</v>
      </c>
      <c r="I17" s="116"/>
    </row>
    <row r="18" spans="1:9" ht="21.75" customHeight="1">
      <c r="A18" s="50" t="s">
        <v>12</v>
      </c>
      <c r="B18" s="136" t="s">
        <v>61</v>
      </c>
      <c r="C18" s="137"/>
      <c r="D18" s="138">
        <f>SUM(D5:E17)</f>
        <v>77.990000000000009</v>
      </c>
      <c r="E18" s="139"/>
      <c r="F18" s="138">
        <f>SUM(F5:G17)</f>
        <v>72.8</v>
      </c>
      <c r="G18" s="139"/>
      <c r="H18" s="140"/>
      <c r="I18" s="141"/>
    </row>
    <row r="19" spans="1:9" ht="18" customHeight="1">
      <c r="A19" s="51" t="s">
        <v>11</v>
      </c>
      <c r="B19" s="51"/>
      <c r="C19" s="52"/>
      <c r="D19" s="52"/>
      <c r="E19" s="52"/>
      <c r="F19" s="52"/>
      <c r="G19" s="52"/>
      <c r="H19" s="52"/>
      <c r="I19" s="52"/>
    </row>
  </sheetData>
  <mergeCells count="64">
    <mergeCell ref="B17:C17"/>
    <mergeCell ref="D17:E17"/>
    <mergeCell ref="F17:G17"/>
    <mergeCell ref="H17:I17"/>
    <mergeCell ref="B18:C18"/>
    <mergeCell ref="D18:E18"/>
    <mergeCell ref="F18:G18"/>
    <mergeCell ref="H18:I18"/>
    <mergeCell ref="M15:N15"/>
    <mergeCell ref="B16:C16"/>
    <mergeCell ref="D16:E16"/>
    <mergeCell ref="F16:G16"/>
    <mergeCell ref="H16:I16"/>
    <mergeCell ref="B15:C15"/>
    <mergeCell ref="D15:E15"/>
    <mergeCell ref="F15:G15"/>
    <mergeCell ref="H15:I15"/>
    <mergeCell ref="K15:L15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A2:E2"/>
    <mergeCell ref="F2:I3"/>
    <mergeCell ref="B4:C4"/>
    <mergeCell ref="D4:E4"/>
    <mergeCell ref="F4:G4"/>
    <mergeCell ref="H4:I4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9"/>
  <sheetViews>
    <sheetView workbookViewId="0">
      <selection activeCell="A2" sqref="A2:I9"/>
    </sheetView>
  </sheetViews>
  <sheetFormatPr defaultRowHeight="13.5"/>
  <cols>
    <col min="1" max="1" width="12.625" style="12" customWidth="1"/>
    <col min="2" max="7" width="6.625" style="12" customWidth="1"/>
    <col min="8" max="16384" width="9" style="12"/>
  </cols>
  <sheetData>
    <row r="1" spans="1:10" ht="18" customHeight="1">
      <c r="A1" s="40" t="s">
        <v>60</v>
      </c>
    </row>
    <row r="2" spans="1:10" s="7" customFormat="1" ht="19.5" customHeight="1">
      <c r="A2" s="142" t="s">
        <v>101</v>
      </c>
      <c r="B2" s="142"/>
      <c r="C2" s="142"/>
      <c r="D2" s="53"/>
      <c r="E2" s="104" t="s">
        <v>102</v>
      </c>
      <c r="F2" s="104"/>
      <c r="G2" s="104"/>
      <c r="H2" s="54"/>
      <c r="I2" s="54"/>
    </row>
    <row r="3" spans="1:10" s="7" customFormat="1" ht="10.5" customHeight="1" thickBot="1">
      <c r="A3" s="43"/>
      <c r="B3" s="43"/>
      <c r="C3" s="54"/>
      <c r="D3" s="54"/>
      <c r="E3" s="105"/>
      <c r="F3" s="105"/>
      <c r="G3" s="105"/>
      <c r="H3" s="54"/>
      <c r="I3" s="54"/>
      <c r="J3" s="13"/>
    </row>
    <row r="4" spans="1:10" s="7" customFormat="1" ht="14.25" thickTop="1">
      <c r="A4" s="152"/>
      <c r="B4" s="154" t="s">
        <v>103</v>
      </c>
      <c r="C4" s="155"/>
      <c r="D4" s="154" t="s">
        <v>94</v>
      </c>
      <c r="E4" s="155"/>
      <c r="F4" s="154" t="s">
        <v>62</v>
      </c>
      <c r="G4" s="158"/>
      <c r="H4" s="54"/>
      <c r="I4" s="54"/>
    </row>
    <row r="5" spans="1:10" s="7" customFormat="1">
      <c r="A5" s="153"/>
      <c r="B5" s="156"/>
      <c r="C5" s="157"/>
      <c r="D5" s="156"/>
      <c r="E5" s="157"/>
      <c r="F5" s="156"/>
      <c r="G5" s="159"/>
      <c r="H5" s="54"/>
      <c r="I5" s="54"/>
    </row>
    <row r="6" spans="1:10" s="7" customFormat="1" ht="19.5" customHeight="1">
      <c r="A6" s="14" t="s">
        <v>10</v>
      </c>
      <c r="B6" s="144">
        <v>18.22</v>
      </c>
      <c r="C6" s="145"/>
      <c r="D6" s="144">
        <v>18.22</v>
      </c>
      <c r="E6" s="145"/>
      <c r="F6" s="146">
        <v>100</v>
      </c>
      <c r="G6" s="147"/>
      <c r="H6" s="88"/>
      <c r="I6" s="54"/>
    </row>
    <row r="7" spans="1:10" s="7" customFormat="1" ht="19.5" customHeight="1">
      <c r="A7" s="15" t="s">
        <v>9</v>
      </c>
      <c r="B7" s="148">
        <v>69.03</v>
      </c>
      <c r="C7" s="149"/>
      <c r="D7" s="148">
        <v>65.7</v>
      </c>
      <c r="E7" s="149"/>
      <c r="F7" s="150">
        <v>95.2</v>
      </c>
      <c r="G7" s="151"/>
      <c r="H7" s="54"/>
      <c r="I7" s="54"/>
    </row>
    <row r="8" spans="1:10" s="7" customFormat="1" ht="19.5" customHeight="1">
      <c r="A8" s="55" t="s">
        <v>8</v>
      </c>
      <c r="B8" s="160">
        <v>950.73</v>
      </c>
      <c r="C8" s="161"/>
      <c r="D8" s="160">
        <v>700.45</v>
      </c>
      <c r="E8" s="161"/>
      <c r="F8" s="160">
        <v>73.67</v>
      </c>
      <c r="G8" s="162"/>
      <c r="H8" s="54"/>
      <c r="I8" s="54"/>
    </row>
    <row r="9" spans="1:10" s="7" customFormat="1" ht="17.25" customHeight="1">
      <c r="A9" s="143" t="s">
        <v>71</v>
      </c>
      <c r="B9" s="143"/>
      <c r="C9" s="143"/>
      <c r="D9" s="143"/>
      <c r="E9" s="143"/>
      <c r="F9" s="143"/>
      <c r="G9" s="143"/>
      <c r="H9" s="143"/>
      <c r="I9" s="54"/>
    </row>
  </sheetData>
  <mergeCells count="16">
    <mergeCell ref="A2:C2"/>
    <mergeCell ref="E2:G3"/>
    <mergeCell ref="A9:H9"/>
    <mergeCell ref="B6:C6"/>
    <mergeCell ref="D6:E6"/>
    <mergeCell ref="F6:G6"/>
    <mergeCell ref="B7:C7"/>
    <mergeCell ref="D7:E7"/>
    <mergeCell ref="F7:G7"/>
    <mergeCell ref="A4:A5"/>
    <mergeCell ref="B4:C5"/>
    <mergeCell ref="D4:E5"/>
    <mergeCell ref="F4:G5"/>
    <mergeCell ref="B8:C8"/>
    <mergeCell ref="D8:E8"/>
    <mergeCell ref="F8:G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0"/>
  <sheetViews>
    <sheetView workbookViewId="0">
      <selection activeCell="L12" sqref="L12"/>
    </sheetView>
  </sheetViews>
  <sheetFormatPr defaultRowHeight="13.5"/>
  <cols>
    <col min="1" max="1" width="12.625" style="12" customWidth="1"/>
    <col min="2" max="9" width="6.625" style="12" customWidth="1"/>
    <col min="10" max="16384" width="9" style="12"/>
  </cols>
  <sheetData>
    <row r="1" spans="1:9" ht="18" customHeight="1">
      <c r="A1" s="40" t="s">
        <v>60</v>
      </c>
    </row>
    <row r="2" spans="1:9" s="7" customFormat="1" ht="19.5" customHeight="1">
      <c r="A2" s="103" t="s">
        <v>104</v>
      </c>
      <c r="B2" s="103"/>
      <c r="C2" s="103"/>
      <c r="D2" s="103"/>
      <c r="E2" s="103"/>
      <c r="F2" s="103"/>
      <c r="G2" s="103"/>
      <c r="H2" s="103"/>
      <c r="I2" s="54"/>
    </row>
    <row r="3" spans="1:9" s="7" customFormat="1" ht="10.5" customHeight="1">
      <c r="A3" s="43"/>
      <c r="B3" s="43"/>
      <c r="C3" s="54"/>
      <c r="D3" s="54"/>
      <c r="E3" s="54"/>
      <c r="F3" s="54"/>
      <c r="G3" s="89"/>
      <c r="H3" s="89"/>
      <c r="I3" s="89"/>
    </row>
    <row r="4" spans="1:9" s="7" customFormat="1" ht="9" customHeight="1">
      <c r="A4" s="177" t="s">
        <v>105</v>
      </c>
      <c r="B4" s="171" t="s">
        <v>7</v>
      </c>
      <c r="C4" s="172"/>
      <c r="D4" s="97"/>
      <c r="E4" s="97"/>
      <c r="F4" s="97"/>
      <c r="G4" s="97"/>
      <c r="H4" s="97"/>
      <c r="I4" s="98"/>
    </row>
    <row r="5" spans="1:9" s="7" customFormat="1" ht="27" customHeight="1">
      <c r="A5" s="178"/>
      <c r="B5" s="173"/>
      <c r="C5" s="174"/>
      <c r="D5" s="173" t="s">
        <v>106</v>
      </c>
      <c r="E5" s="174"/>
      <c r="F5" s="99" t="s">
        <v>107</v>
      </c>
      <c r="G5" s="100"/>
      <c r="H5" s="175" t="s">
        <v>73</v>
      </c>
      <c r="I5" s="176"/>
    </row>
    <row r="6" spans="1:9" s="7" customFormat="1" ht="15" customHeight="1">
      <c r="A6" s="101" t="s">
        <v>95</v>
      </c>
      <c r="B6" s="179">
        <v>1131</v>
      </c>
      <c r="C6" s="180"/>
      <c r="D6" s="179">
        <v>134</v>
      </c>
      <c r="E6" s="180"/>
      <c r="F6" s="179">
        <v>834</v>
      </c>
      <c r="G6" s="181"/>
      <c r="H6" s="179">
        <v>163</v>
      </c>
      <c r="I6" s="180"/>
    </row>
    <row r="7" spans="1:9" s="7" customFormat="1" ht="19.5" customHeight="1">
      <c r="A7" s="101" t="s">
        <v>6</v>
      </c>
      <c r="B7" s="168">
        <v>1006</v>
      </c>
      <c r="C7" s="169"/>
      <c r="D7" s="168">
        <v>195</v>
      </c>
      <c r="E7" s="169"/>
      <c r="F7" s="168">
        <v>738</v>
      </c>
      <c r="G7" s="170"/>
      <c r="H7" s="168">
        <v>73</v>
      </c>
      <c r="I7" s="169"/>
    </row>
    <row r="8" spans="1:9" s="7" customFormat="1" ht="19.5" customHeight="1">
      <c r="A8" s="101" t="s">
        <v>5</v>
      </c>
      <c r="B8" s="168">
        <v>1073</v>
      </c>
      <c r="C8" s="169"/>
      <c r="D8" s="168">
        <v>158</v>
      </c>
      <c r="E8" s="169"/>
      <c r="F8" s="168">
        <v>837</v>
      </c>
      <c r="G8" s="170"/>
      <c r="H8" s="168">
        <v>78</v>
      </c>
      <c r="I8" s="169"/>
    </row>
    <row r="9" spans="1:9" s="7" customFormat="1" ht="19.5" customHeight="1">
      <c r="A9" s="101" t="s">
        <v>4</v>
      </c>
      <c r="B9" s="168">
        <v>1007</v>
      </c>
      <c r="C9" s="169"/>
      <c r="D9" s="168">
        <v>206</v>
      </c>
      <c r="E9" s="169"/>
      <c r="F9" s="168">
        <v>669</v>
      </c>
      <c r="G9" s="170"/>
      <c r="H9" s="168">
        <v>132</v>
      </c>
      <c r="I9" s="169"/>
    </row>
    <row r="10" spans="1:9" s="7" customFormat="1" ht="19.5" customHeight="1">
      <c r="A10" s="101" t="s">
        <v>3</v>
      </c>
      <c r="B10" s="168">
        <v>1253</v>
      </c>
      <c r="C10" s="169"/>
      <c r="D10" s="168">
        <v>289</v>
      </c>
      <c r="E10" s="169"/>
      <c r="F10" s="168">
        <v>738</v>
      </c>
      <c r="G10" s="170"/>
      <c r="H10" s="168">
        <v>226</v>
      </c>
      <c r="I10" s="169"/>
    </row>
    <row r="11" spans="1:9" s="7" customFormat="1" ht="19.5" customHeight="1">
      <c r="A11" s="101" t="s">
        <v>2</v>
      </c>
      <c r="B11" s="168" t="s">
        <v>108</v>
      </c>
      <c r="C11" s="169"/>
      <c r="D11" s="168" t="s">
        <v>109</v>
      </c>
      <c r="E11" s="169"/>
      <c r="F11" s="168" t="s">
        <v>110</v>
      </c>
      <c r="G11" s="170"/>
      <c r="H11" s="168" t="s">
        <v>111</v>
      </c>
      <c r="I11" s="169"/>
    </row>
    <row r="12" spans="1:9" s="7" customFormat="1" ht="19.5" customHeight="1">
      <c r="A12" s="101" t="s">
        <v>1</v>
      </c>
      <c r="B12" s="168">
        <v>2010</v>
      </c>
      <c r="C12" s="169"/>
      <c r="D12" s="168">
        <v>462</v>
      </c>
      <c r="E12" s="169"/>
      <c r="F12" s="168">
        <v>1295</v>
      </c>
      <c r="G12" s="170"/>
      <c r="H12" s="168">
        <v>253</v>
      </c>
      <c r="I12" s="169"/>
    </row>
    <row r="13" spans="1:9" s="7" customFormat="1" ht="19.5" customHeight="1">
      <c r="A13" s="101" t="s">
        <v>0</v>
      </c>
      <c r="B13" s="168">
        <v>2186</v>
      </c>
      <c r="C13" s="169"/>
      <c r="D13" s="168">
        <v>444</v>
      </c>
      <c r="E13" s="169"/>
      <c r="F13" s="168">
        <v>1379</v>
      </c>
      <c r="G13" s="170"/>
      <c r="H13" s="168">
        <v>363</v>
      </c>
      <c r="I13" s="169"/>
    </row>
    <row r="14" spans="1:9" s="7" customFormat="1" ht="19.5" customHeight="1">
      <c r="A14" s="101" t="s">
        <v>63</v>
      </c>
      <c r="B14" s="168">
        <v>3173</v>
      </c>
      <c r="C14" s="169"/>
      <c r="D14" s="168">
        <v>448</v>
      </c>
      <c r="E14" s="169"/>
      <c r="F14" s="168">
        <v>2170</v>
      </c>
      <c r="G14" s="170"/>
      <c r="H14" s="168">
        <v>555</v>
      </c>
      <c r="I14" s="169"/>
    </row>
    <row r="15" spans="1:9" s="7" customFormat="1" ht="19.5" customHeight="1">
      <c r="A15" s="101" t="s">
        <v>70</v>
      </c>
      <c r="B15" s="168">
        <v>3339</v>
      </c>
      <c r="C15" s="169"/>
      <c r="D15" s="168">
        <v>210</v>
      </c>
      <c r="E15" s="169"/>
      <c r="F15" s="168">
        <v>3018</v>
      </c>
      <c r="G15" s="170"/>
      <c r="H15" s="168">
        <v>111</v>
      </c>
      <c r="I15" s="169"/>
    </row>
    <row r="16" spans="1:9" s="7" customFormat="1" ht="19.5" customHeight="1">
      <c r="A16" s="101" t="s">
        <v>72</v>
      </c>
      <c r="B16" s="168">
        <v>3750</v>
      </c>
      <c r="C16" s="169"/>
      <c r="D16" s="168">
        <v>212</v>
      </c>
      <c r="E16" s="169"/>
      <c r="F16" s="168">
        <v>3200</v>
      </c>
      <c r="G16" s="170"/>
      <c r="H16" s="168">
        <v>338</v>
      </c>
      <c r="I16" s="169"/>
    </row>
    <row r="17" spans="1:9" s="7" customFormat="1" ht="19.5" customHeight="1">
      <c r="A17" s="101" t="s">
        <v>83</v>
      </c>
      <c r="B17" s="165">
        <v>3350</v>
      </c>
      <c r="C17" s="166"/>
      <c r="D17" s="165">
        <v>372</v>
      </c>
      <c r="E17" s="166"/>
      <c r="F17" s="165">
        <v>2522</v>
      </c>
      <c r="G17" s="167"/>
      <c r="H17" s="165">
        <v>456</v>
      </c>
      <c r="I17" s="166"/>
    </row>
    <row r="18" spans="1:9" s="7" customFormat="1" ht="19.5" customHeight="1">
      <c r="A18" s="101" t="s">
        <v>96</v>
      </c>
      <c r="B18" s="165">
        <v>4791</v>
      </c>
      <c r="C18" s="166"/>
      <c r="D18" s="165">
        <v>802</v>
      </c>
      <c r="E18" s="166"/>
      <c r="F18" s="165">
        <v>3355</v>
      </c>
      <c r="G18" s="167"/>
      <c r="H18" s="165">
        <v>634</v>
      </c>
      <c r="I18" s="166"/>
    </row>
    <row r="19" spans="1:9" s="7" customFormat="1" ht="19.5" customHeight="1">
      <c r="A19" s="102" t="s">
        <v>112</v>
      </c>
      <c r="B19" s="163">
        <v>5336</v>
      </c>
      <c r="C19" s="164"/>
      <c r="D19" s="163">
        <v>1107</v>
      </c>
      <c r="E19" s="164"/>
      <c r="F19" s="163">
        <v>3457</v>
      </c>
      <c r="G19" s="164"/>
      <c r="H19" s="163">
        <v>772</v>
      </c>
      <c r="I19" s="164"/>
    </row>
    <row r="20" spans="1:9" s="7" customFormat="1" ht="18" customHeight="1">
      <c r="A20" s="90" t="s">
        <v>113</v>
      </c>
      <c r="B20" s="90"/>
      <c r="C20" s="91"/>
      <c r="D20" s="91"/>
      <c r="E20" s="91"/>
      <c r="F20" s="91"/>
      <c r="G20" s="91"/>
      <c r="H20" s="54"/>
      <c r="I20" s="92"/>
    </row>
  </sheetData>
  <mergeCells count="61">
    <mergeCell ref="B6:C6"/>
    <mergeCell ref="D6:E6"/>
    <mergeCell ref="F6:G6"/>
    <mergeCell ref="H6:I6"/>
    <mergeCell ref="A2:H2"/>
    <mergeCell ref="B4:C5"/>
    <mergeCell ref="D5:E5"/>
    <mergeCell ref="H5:I5"/>
    <mergeCell ref="A4:A5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9:C19"/>
    <mergeCell ref="D19:E19"/>
    <mergeCell ref="F19:G19"/>
    <mergeCell ref="H19:I19"/>
    <mergeCell ref="B17:C17"/>
    <mergeCell ref="D17:E17"/>
    <mergeCell ref="F17:G17"/>
    <mergeCell ref="H17:I17"/>
    <mergeCell ref="B18:C18"/>
    <mergeCell ref="D18:E18"/>
    <mergeCell ref="F18:G18"/>
    <mergeCell ref="H18:I1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2"/>
  <sheetViews>
    <sheetView zoomScaleNormal="100" zoomScaleSheetLayoutView="100" workbookViewId="0">
      <selection activeCell="A2" sqref="A2:D22"/>
    </sheetView>
  </sheetViews>
  <sheetFormatPr defaultColWidth="11" defaultRowHeight="13.5"/>
  <cols>
    <col min="1" max="1" width="10.5" style="7" customWidth="1"/>
    <col min="2" max="8" width="11.25" style="7" customWidth="1"/>
    <col min="9" max="16384" width="11" style="7"/>
  </cols>
  <sheetData>
    <row r="1" spans="1:5" ht="18" customHeight="1">
      <c r="A1" s="40" t="s">
        <v>60</v>
      </c>
    </row>
    <row r="2" spans="1:5" ht="16.5" customHeight="1">
      <c r="A2" s="142" t="s">
        <v>114</v>
      </c>
      <c r="B2" s="142"/>
      <c r="C2" s="104" t="s">
        <v>115</v>
      </c>
      <c r="D2" s="104"/>
    </row>
    <row r="3" spans="1:5" ht="9" customHeight="1" thickBot="1">
      <c r="A3" s="43"/>
      <c r="B3" s="54"/>
      <c r="C3" s="105"/>
      <c r="D3" s="105"/>
    </row>
    <row r="4" spans="1:5" ht="14.25" thickTop="1">
      <c r="A4" s="182" t="s">
        <v>105</v>
      </c>
      <c r="B4" s="184" t="s">
        <v>56</v>
      </c>
      <c r="C4" s="59"/>
      <c r="D4" s="60"/>
    </row>
    <row r="5" spans="1:5" ht="27.75" customHeight="1">
      <c r="A5" s="183"/>
      <c r="B5" s="185"/>
      <c r="C5" s="61" t="s">
        <v>116</v>
      </c>
      <c r="D5" s="62" t="s">
        <v>117</v>
      </c>
      <c r="E5" s="13"/>
    </row>
    <row r="6" spans="1:5" ht="3.75" customHeight="1">
      <c r="A6" s="63"/>
      <c r="B6" s="64"/>
      <c r="C6" s="65"/>
      <c r="D6" s="66"/>
      <c r="E6" s="13"/>
    </row>
    <row r="7" spans="1:5" ht="16.5" customHeight="1">
      <c r="A7" s="57" t="s">
        <v>97</v>
      </c>
      <c r="B7" s="67">
        <v>1323</v>
      </c>
      <c r="C7" s="68">
        <v>843</v>
      </c>
      <c r="D7" s="69">
        <v>480</v>
      </c>
      <c r="E7" s="13"/>
    </row>
    <row r="8" spans="1:5" ht="16.5" customHeight="1">
      <c r="A8" s="57" t="s">
        <v>54</v>
      </c>
      <c r="B8" s="67">
        <v>1321</v>
      </c>
      <c r="C8" s="68">
        <v>841</v>
      </c>
      <c r="D8" s="69">
        <v>480</v>
      </c>
      <c r="E8" s="13"/>
    </row>
    <row r="9" spans="1:5" ht="16.5" customHeight="1">
      <c r="A9" s="57" t="s">
        <v>53</v>
      </c>
      <c r="B9" s="70">
        <v>1320</v>
      </c>
      <c r="C9" s="68">
        <v>840</v>
      </c>
      <c r="D9" s="69">
        <v>480</v>
      </c>
      <c r="E9" s="13"/>
    </row>
    <row r="10" spans="1:5" ht="16.5" customHeight="1">
      <c r="A10" s="57" t="s">
        <v>52</v>
      </c>
      <c r="B10" s="70">
        <v>1318</v>
      </c>
      <c r="C10" s="68">
        <v>838</v>
      </c>
      <c r="D10" s="69">
        <v>480</v>
      </c>
      <c r="E10" s="13"/>
    </row>
    <row r="11" spans="1:5" ht="16.5" customHeight="1">
      <c r="A11" s="57" t="s">
        <v>51</v>
      </c>
      <c r="B11" s="70">
        <v>1318</v>
      </c>
      <c r="C11" s="68">
        <v>838</v>
      </c>
      <c r="D11" s="69">
        <v>480</v>
      </c>
      <c r="E11" s="13"/>
    </row>
    <row r="12" spans="1:5" ht="16.5" customHeight="1">
      <c r="A12" s="57" t="s">
        <v>2</v>
      </c>
      <c r="B12" s="70">
        <v>1275</v>
      </c>
      <c r="C12" s="68" t="s">
        <v>118</v>
      </c>
      <c r="D12" s="71" t="s">
        <v>119</v>
      </c>
      <c r="E12" s="13"/>
    </row>
    <row r="13" spans="1:5" ht="16.5" customHeight="1">
      <c r="A13" s="57" t="s">
        <v>50</v>
      </c>
      <c r="B13" s="70">
        <v>1275</v>
      </c>
      <c r="C13" s="68" t="s">
        <v>118</v>
      </c>
      <c r="D13" s="71" t="s">
        <v>119</v>
      </c>
      <c r="E13" s="13"/>
    </row>
    <row r="14" spans="1:5" ht="16.5" customHeight="1">
      <c r="A14" s="57" t="s">
        <v>0</v>
      </c>
      <c r="B14" s="72">
        <v>1268</v>
      </c>
      <c r="C14" s="73">
        <v>788</v>
      </c>
      <c r="D14" s="71">
        <v>480</v>
      </c>
      <c r="E14" s="13"/>
    </row>
    <row r="15" spans="1:5" ht="16.5" customHeight="1">
      <c r="A15" s="57" t="s">
        <v>63</v>
      </c>
      <c r="B15" s="72">
        <v>1263</v>
      </c>
      <c r="C15" s="73">
        <v>783</v>
      </c>
      <c r="D15" s="71">
        <v>480</v>
      </c>
      <c r="E15" s="13"/>
    </row>
    <row r="16" spans="1:5" ht="16.5" customHeight="1">
      <c r="A16" s="57" t="s">
        <v>70</v>
      </c>
      <c r="B16" s="21">
        <v>1261</v>
      </c>
      <c r="C16" s="22">
        <v>781</v>
      </c>
      <c r="D16" s="20">
        <v>480</v>
      </c>
      <c r="E16" s="13"/>
    </row>
    <row r="17" spans="1:5" ht="16.5" customHeight="1">
      <c r="A17" s="57" t="s">
        <v>72</v>
      </c>
      <c r="B17" s="72">
        <v>1259</v>
      </c>
      <c r="C17" s="73">
        <v>779</v>
      </c>
      <c r="D17" s="71">
        <v>480</v>
      </c>
      <c r="E17" s="13"/>
    </row>
    <row r="18" spans="1:5" ht="16.5" customHeight="1">
      <c r="A18" s="57" t="s">
        <v>83</v>
      </c>
      <c r="B18" s="21">
        <v>1256</v>
      </c>
      <c r="C18" s="22">
        <v>776</v>
      </c>
      <c r="D18" s="20">
        <v>480</v>
      </c>
      <c r="E18" s="13"/>
    </row>
    <row r="19" spans="1:5" ht="16.5" customHeight="1">
      <c r="A19" s="57" t="s">
        <v>96</v>
      </c>
      <c r="B19" s="21">
        <v>1252</v>
      </c>
      <c r="C19" s="22">
        <v>772</v>
      </c>
      <c r="D19" s="20">
        <v>480</v>
      </c>
      <c r="E19" s="13"/>
    </row>
    <row r="20" spans="1:5" ht="13.5" customHeight="1">
      <c r="A20" s="57" t="s">
        <v>112</v>
      </c>
      <c r="B20" s="72">
        <v>1252</v>
      </c>
      <c r="C20" s="73">
        <v>772</v>
      </c>
      <c r="D20" s="71">
        <v>480</v>
      </c>
      <c r="E20" s="13"/>
    </row>
    <row r="21" spans="1:5" ht="5.25" customHeight="1">
      <c r="A21" s="58"/>
      <c r="B21" s="74"/>
      <c r="C21" s="75"/>
      <c r="D21" s="76"/>
      <c r="E21" s="13"/>
    </row>
    <row r="22" spans="1:5">
      <c r="A22" s="93" t="s">
        <v>120</v>
      </c>
      <c r="B22" s="94"/>
      <c r="C22" s="95"/>
      <c r="D22" s="95"/>
    </row>
  </sheetData>
  <mergeCells count="4">
    <mergeCell ref="A4:A5"/>
    <mergeCell ref="B4:B5"/>
    <mergeCell ref="A2:B2"/>
    <mergeCell ref="C2:D3"/>
  </mergeCells>
  <phoneticPr fontId="3"/>
  <hyperlinks>
    <hyperlink ref="A1" location="表名!A1" display="戻る"/>
  </hyperlinks>
  <pageMargins left="0.74803149606299213" right="0.55118110236220474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2"/>
  <sheetViews>
    <sheetView workbookViewId="0">
      <selection activeCell="A2" sqref="A2:F22"/>
    </sheetView>
  </sheetViews>
  <sheetFormatPr defaultRowHeight="13.5"/>
  <cols>
    <col min="1" max="1" width="10.5" style="12" customWidth="1"/>
    <col min="2" max="6" width="11.25" style="12" customWidth="1"/>
    <col min="7" max="16384" width="9" style="12"/>
  </cols>
  <sheetData>
    <row r="1" spans="1:6" ht="18" customHeight="1">
      <c r="A1" s="40" t="s">
        <v>60</v>
      </c>
    </row>
    <row r="2" spans="1:6" s="7" customFormat="1" ht="19.5" customHeight="1">
      <c r="A2" s="103" t="s">
        <v>126</v>
      </c>
      <c r="B2" s="103"/>
      <c r="C2" s="103"/>
      <c r="D2" s="54"/>
      <c r="E2" s="104" t="s">
        <v>127</v>
      </c>
      <c r="F2" s="104"/>
    </row>
    <row r="3" spans="1:6" s="7" customFormat="1" ht="9" customHeight="1" thickBot="1">
      <c r="A3" s="96"/>
      <c r="B3" s="44"/>
      <c r="C3" s="44"/>
      <c r="D3" s="44"/>
      <c r="E3" s="105"/>
      <c r="F3" s="105"/>
    </row>
    <row r="4" spans="1:6" s="7" customFormat="1" ht="14.25" thickTop="1">
      <c r="A4" s="182" t="s">
        <v>105</v>
      </c>
      <c r="B4" s="184" t="s">
        <v>55</v>
      </c>
      <c r="C4" s="59"/>
      <c r="D4" s="59"/>
      <c r="E4" s="59"/>
      <c r="F4" s="60"/>
    </row>
    <row r="5" spans="1:6" s="7" customFormat="1" ht="19.5" customHeight="1">
      <c r="A5" s="183"/>
      <c r="B5" s="185"/>
      <c r="C5" s="56" t="s">
        <v>121</v>
      </c>
      <c r="D5" s="56" t="s">
        <v>122</v>
      </c>
      <c r="E5" s="56" t="s">
        <v>123</v>
      </c>
      <c r="F5" s="77" t="s">
        <v>124</v>
      </c>
    </row>
    <row r="6" spans="1:6" s="7" customFormat="1" ht="3" customHeight="1">
      <c r="A6" s="63"/>
      <c r="B6" s="64"/>
      <c r="C6" s="78"/>
      <c r="D6" s="78"/>
      <c r="E6" s="78"/>
      <c r="F6" s="63"/>
    </row>
    <row r="7" spans="1:6" s="7" customFormat="1" ht="16.5" customHeight="1">
      <c r="A7" s="57" t="s">
        <v>97</v>
      </c>
      <c r="B7" s="79">
        <v>376</v>
      </c>
      <c r="C7" s="80">
        <v>258</v>
      </c>
      <c r="D7" s="80">
        <v>91</v>
      </c>
      <c r="E7" s="80">
        <v>1</v>
      </c>
      <c r="F7" s="81">
        <v>26</v>
      </c>
    </row>
    <row r="8" spans="1:6" s="7" customFormat="1" ht="16.5" customHeight="1">
      <c r="A8" s="57" t="s">
        <v>54</v>
      </c>
      <c r="B8" s="79">
        <v>374</v>
      </c>
      <c r="C8" s="80">
        <v>298</v>
      </c>
      <c r="D8" s="80">
        <v>70</v>
      </c>
      <c r="E8" s="80">
        <v>0</v>
      </c>
      <c r="F8" s="81">
        <v>6</v>
      </c>
    </row>
    <row r="9" spans="1:6" s="7" customFormat="1" ht="16.5" customHeight="1">
      <c r="A9" s="57" t="s">
        <v>53</v>
      </c>
      <c r="B9" s="82">
        <v>309</v>
      </c>
      <c r="C9" s="80">
        <v>239</v>
      </c>
      <c r="D9" s="80">
        <v>57</v>
      </c>
      <c r="E9" s="80">
        <v>1</v>
      </c>
      <c r="F9" s="81">
        <v>12</v>
      </c>
    </row>
    <row r="10" spans="1:6" s="7" customFormat="1" ht="16.5" customHeight="1">
      <c r="A10" s="57" t="s">
        <v>52</v>
      </c>
      <c r="B10" s="82">
        <v>254</v>
      </c>
      <c r="C10" s="80">
        <v>154</v>
      </c>
      <c r="D10" s="80">
        <v>61</v>
      </c>
      <c r="E10" s="80">
        <v>5</v>
      </c>
      <c r="F10" s="81">
        <v>34</v>
      </c>
    </row>
    <row r="11" spans="1:6" s="7" customFormat="1" ht="16.5" customHeight="1">
      <c r="A11" s="57" t="s">
        <v>51</v>
      </c>
      <c r="B11" s="82">
        <v>194</v>
      </c>
      <c r="C11" s="80">
        <v>140</v>
      </c>
      <c r="D11" s="80">
        <v>28</v>
      </c>
      <c r="E11" s="80">
        <v>1</v>
      </c>
      <c r="F11" s="81">
        <v>25</v>
      </c>
    </row>
    <row r="12" spans="1:6" s="7" customFormat="1" ht="16.5" customHeight="1">
      <c r="A12" s="57" t="s">
        <v>2</v>
      </c>
      <c r="B12" s="82">
        <v>213</v>
      </c>
      <c r="C12" s="80">
        <v>143</v>
      </c>
      <c r="D12" s="80">
        <v>33</v>
      </c>
      <c r="E12" s="80">
        <v>3</v>
      </c>
      <c r="F12" s="81">
        <v>34</v>
      </c>
    </row>
    <row r="13" spans="1:6" s="7" customFormat="1" ht="16.5" customHeight="1">
      <c r="A13" s="57" t="s">
        <v>50</v>
      </c>
      <c r="B13" s="83">
        <v>216</v>
      </c>
      <c r="C13" s="84">
        <v>178</v>
      </c>
      <c r="D13" s="84">
        <v>30</v>
      </c>
      <c r="E13" s="84">
        <v>0</v>
      </c>
      <c r="F13" s="81">
        <v>8</v>
      </c>
    </row>
    <row r="14" spans="1:6" s="7" customFormat="1" ht="16.5" customHeight="1">
      <c r="A14" s="57" t="s">
        <v>0</v>
      </c>
      <c r="B14" s="83">
        <v>219</v>
      </c>
      <c r="C14" s="84">
        <v>157</v>
      </c>
      <c r="D14" s="84">
        <v>31</v>
      </c>
      <c r="E14" s="84">
        <v>2</v>
      </c>
      <c r="F14" s="81">
        <v>29</v>
      </c>
    </row>
    <row r="15" spans="1:6" s="7" customFormat="1" ht="16.5" customHeight="1">
      <c r="A15" s="57" t="s">
        <v>63</v>
      </c>
      <c r="B15" s="83">
        <v>217</v>
      </c>
      <c r="C15" s="84">
        <v>149</v>
      </c>
      <c r="D15" s="84">
        <v>34</v>
      </c>
      <c r="E15" s="84">
        <v>2</v>
      </c>
      <c r="F15" s="81">
        <v>32</v>
      </c>
    </row>
    <row r="16" spans="1:6" s="7" customFormat="1" ht="16.5" customHeight="1">
      <c r="A16" s="57" t="s">
        <v>70</v>
      </c>
      <c r="B16" s="25">
        <v>182</v>
      </c>
      <c r="C16" s="26">
        <v>127</v>
      </c>
      <c r="D16" s="26">
        <v>32</v>
      </c>
      <c r="E16" s="26">
        <v>0</v>
      </c>
      <c r="F16" s="24">
        <v>23</v>
      </c>
    </row>
    <row r="17" spans="1:6" s="7" customFormat="1" ht="16.5" customHeight="1">
      <c r="A17" s="57" t="s">
        <v>72</v>
      </c>
      <c r="B17" s="83">
        <v>175</v>
      </c>
      <c r="C17" s="84">
        <v>125</v>
      </c>
      <c r="D17" s="84">
        <v>30</v>
      </c>
      <c r="E17" s="84">
        <v>2</v>
      </c>
      <c r="F17" s="81">
        <v>18</v>
      </c>
    </row>
    <row r="18" spans="1:6" s="7" customFormat="1" ht="16.5" customHeight="1">
      <c r="A18" s="57" t="s">
        <v>83</v>
      </c>
      <c r="B18" s="83">
        <v>185</v>
      </c>
      <c r="C18" s="84">
        <v>120</v>
      </c>
      <c r="D18" s="84">
        <v>37</v>
      </c>
      <c r="E18" s="84">
        <v>1</v>
      </c>
      <c r="F18" s="81">
        <v>27</v>
      </c>
    </row>
    <row r="19" spans="1:6" s="7" customFormat="1" ht="16.5" customHeight="1">
      <c r="A19" s="57" t="s">
        <v>96</v>
      </c>
      <c r="B19" s="25">
        <f>SUM(C19:F19)</f>
        <v>153</v>
      </c>
      <c r="C19" s="26">
        <v>110</v>
      </c>
      <c r="D19" s="26">
        <v>27</v>
      </c>
      <c r="E19" s="26">
        <v>0</v>
      </c>
      <c r="F19" s="24">
        <v>16</v>
      </c>
    </row>
    <row r="20" spans="1:6" s="7" customFormat="1" ht="12" customHeight="1">
      <c r="A20" s="57" t="s">
        <v>125</v>
      </c>
      <c r="B20" s="83">
        <v>85</v>
      </c>
      <c r="C20" s="84">
        <v>51</v>
      </c>
      <c r="D20" s="84">
        <v>11</v>
      </c>
      <c r="E20" s="84">
        <v>0</v>
      </c>
      <c r="F20" s="81">
        <v>23</v>
      </c>
    </row>
    <row r="21" spans="1:6" s="7" customFormat="1" ht="3" customHeight="1">
      <c r="A21" s="58"/>
      <c r="B21" s="85"/>
      <c r="C21" s="86"/>
      <c r="D21" s="86"/>
      <c r="E21" s="86"/>
      <c r="F21" s="87"/>
    </row>
    <row r="22" spans="1:6">
      <c r="A22" s="90" t="s">
        <v>49</v>
      </c>
      <c r="B22" s="95"/>
      <c r="C22" s="95"/>
      <c r="D22" s="95"/>
      <c r="E22" s="95"/>
      <c r="F22" s="95"/>
    </row>
  </sheetData>
  <mergeCells count="4">
    <mergeCell ref="A4:A5"/>
    <mergeCell ref="B4:B5"/>
    <mergeCell ref="A2:C2"/>
    <mergeCell ref="E2:F3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8"/>
  <sheetViews>
    <sheetView workbookViewId="0">
      <selection activeCell="G28" sqref="G28"/>
    </sheetView>
  </sheetViews>
  <sheetFormatPr defaultRowHeight="13.5"/>
  <cols>
    <col min="1" max="1" width="10.5" customWidth="1"/>
    <col min="2" max="8" width="11.25" customWidth="1"/>
  </cols>
  <sheetData>
    <row r="1" spans="1:8" ht="18" customHeight="1">
      <c r="A1" s="41" t="s">
        <v>60</v>
      </c>
    </row>
    <row r="2" spans="1:8" s="7" customFormat="1" ht="19.5" customHeight="1">
      <c r="A2" s="186" t="s">
        <v>76</v>
      </c>
      <c r="B2" s="186"/>
      <c r="C2" s="186"/>
      <c r="D2" s="186"/>
      <c r="E2" s="186"/>
    </row>
    <row r="3" spans="1:8" s="7" customFormat="1" ht="15.75" customHeight="1" thickBot="1">
      <c r="A3" s="8" t="s">
        <v>48</v>
      </c>
      <c r="D3" s="9"/>
      <c r="E3" s="9"/>
      <c r="F3" s="187" t="s">
        <v>47</v>
      </c>
      <c r="G3" s="187"/>
      <c r="H3" s="187"/>
    </row>
    <row r="4" spans="1:8" s="7" customFormat="1" ht="14.25" thickTop="1">
      <c r="A4" s="194" t="s">
        <v>46</v>
      </c>
      <c r="B4" s="197" t="s">
        <v>45</v>
      </c>
      <c r="C4" s="16"/>
      <c r="D4" s="16"/>
      <c r="E4" s="16"/>
      <c r="F4" s="16"/>
      <c r="G4" s="16"/>
      <c r="H4" s="16"/>
    </row>
    <row r="5" spans="1:8" s="7" customFormat="1">
      <c r="A5" s="195"/>
      <c r="B5" s="198"/>
      <c r="C5" s="190" t="s">
        <v>77</v>
      </c>
      <c r="D5" s="188" t="s">
        <v>78</v>
      </c>
      <c r="E5" s="188" t="s">
        <v>79</v>
      </c>
      <c r="F5" s="188" t="s">
        <v>80</v>
      </c>
      <c r="G5" s="190" t="s">
        <v>81</v>
      </c>
      <c r="H5" s="192" t="s">
        <v>74</v>
      </c>
    </row>
    <row r="6" spans="1:8" s="7" customFormat="1">
      <c r="A6" s="196"/>
      <c r="B6" s="193"/>
      <c r="C6" s="191"/>
      <c r="D6" s="189"/>
      <c r="E6" s="189"/>
      <c r="F6" s="189"/>
      <c r="G6" s="191"/>
      <c r="H6" s="193"/>
    </row>
    <row r="7" spans="1:8" s="7" customFormat="1" ht="3" customHeight="1">
      <c r="A7" s="27"/>
      <c r="B7" s="28"/>
      <c r="C7" s="29"/>
      <c r="D7" s="29"/>
      <c r="E7" s="29"/>
      <c r="F7" s="29"/>
      <c r="G7" s="29"/>
      <c r="H7" s="23"/>
    </row>
    <row r="8" spans="1:8" s="7" customFormat="1" ht="16.5" customHeight="1">
      <c r="A8" s="10" t="s">
        <v>44</v>
      </c>
      <c r="B8" s="17">
        <v>10762</v>
      </c>
      <c r="C8" s="18">
        <v>7992</v>
      </c>
      <c r="D8" s="18">
        <v>1063</v>
      </c>
      <c r="E8" s="18">
        <v>1322</v>
      </c>
      <c r="F8" s="18">
        <v>320</v>
      </c>
      <c r="G8" s="18">
        <v>52</v>
      </c>
      <c r="H8" s="19">
        <v>13</v>
      </c>
    </row>
    <row r="9" spans="1:8" s="7" customFormat="1" ht="16.5" customHeight="1">
      <c r="A9" s="10" t="s">
        <v>43</v>
      </c>
      <c r="B9" s="17">
        <v>11864</v>
      </c>
      <c r="C9" s="18">
        <v>8937</v>
      </c>
      <c r="D9" s="18">
        <v>1240</v>
      </c>
      <c r="E9" s="18">
        <v>1192</v>
      </c>
      <c r="F9" s="18">
        <v>384</v>
      </c>
      <c r="G9" s="18">
        <v>79</v>
      </c>
      <c r="H9" s="19">
        <v>32</v>
      </c>
    </row>
    <row r="10" spans="1:8" s="7" customFormat="1" ht="16.5" customHeight="1">
      <c r="A10" s="10" t="s">
        <v>42</v>
      </c>
      <c r="B10" s="17">
        <v>12849</v>
      </c>
      <c r="C10" s="18">
        <v>9545</v>
      </c>
      <c r="D10" s="18">
        <v>1224</v>
      </c>
      <c r="E10" s="18">
        <v>1371</v>
      </c>
      <c r="F10" s="18">
        <v>386</v>
      </c>
      <c r="G10" s="18">
        <v>71</v>
      </c>
      <c r="H10" s="19">
        <v>252</v>
      </c>
    </row>
    <row r="11" spans="1:8" s="7" customFormat="1" ht="16.5" customHeight="1">
      <c r="A11" s="10" t="s">
        <v>41</v>
      </c>
      <c r="B11" s="17">
        <v>13769</v>
      </c>
      <c r="C11" s="18">
        <v>9996</v>
      </c>
      <c r="D11" s="18">
        <v>1251</v>
      </c>
      <c r="E11" s="18">
        <v>1665</v>
      </c>
      <c r="F11" s="18">
        <v>482</v>
      </c>
      <c r="G11" s="18">
        <v>67</v>
      </c>
      <c r="H11" s="19">
        <v>308</v>
      </c>
    </row>
    <row r="12" spans="1:8" s="7" customFormat="1" ht="16.5" customHeight="1">
      <c r="A12" s="10" t="s">
        <v>40</v>
      </c>
      <c r="B12" s="17">
        <v>15067</v>
      </c>
      <c r="C12" s="18">
        <v>10617</v>
      </c>
      <c r="D12" s="18">
        <v>1319</v>
      </c>
      <c r="E12" s="18">
        <v>2299</v>
      </c>
      <c r="F12" s="18">
        <v>487</v>
      </c>
      <c r="G12" s="18">
        <v>90</v>
      </c>
      <c r="H12" s="19">
        <v>255</v>
      </c>
    </row>
    <row r="13" spans="1:8" s="7" customFormat="1" ht="16.5" customHeight="1">
      <c r="A13" s="10" t="s">
        <v>39</v>
      </c>
      <c r="B13" s="17">
        <v>16062</v>
      </c>
      <c r="C13" s="18">
        <v>11148</v>
      </c>
      <c r="D13" s="18">
        <v>1272</v>
      </c>
      <c r="E13" s="18">
        <v>2455</v>
      </c>
      <c r="F13" s="18">
        <v>626</v>
      </c>
      <c r="G13" s="18">
        <v>161</v>
      </c>
      <c r="H13" s="19">
        <v>400</v>
      </c>
    </row>
    <row r="14" spans="1:8" s="7" customFormat="1" ht="16.5" customHeight="1">
      <c r="A14" s="10" t="s">
        <v>38</v>
      </c>
      <c r="B14" s="17">
        <v>15799</v>
      </c>
      <c r="C14" s="18">
        <v>11597</v>
      </c>
      <c r="D14" s="18">
        <v>1250</v>
      </c>
      <c r="E14" s="18">
        <v>2244</v>
      </c>
      <c r="F14" s="18">
        <v>377</v>
      </c>
      <c r="G14" s="18">
        <v>88</v>
      </c>
      <c r="H14" s="19">
        <v>263</v>
      </c>
    </row>
    <row r="15" spans="1:8" s="7" customFormat="1" ht="16.5" customHeight="1">
      <c r="A15" s="30" t="s">
        <v>37</v>
      </c>
      <c r="B15" s="31">
        <v>16291</v>
      </c>
      <c r="C15" s="32">
        <v>11913</v>
      </c>
      <c r="D15" s="32">
        <v>1053</v>
      </c>
      <c r="E15" s="32">
        <v>2691</v>
      </c>
      <c r="F15" s="33">
        <v>339</v>
      </c>
      <c r="G15" s="33">
        <v>127</v>
      </c>
      <c r="H15" s="34">
        <v>168</v>
      </c>
    </row>
    <row r="16" spans="1:8" s="7" customFormat="1" ht="16.5" customHeight="1">
      <c r="A16" s="30" t="s">
        <v>75</v>
      </c>
      <c r="B16" s="31">
        <f>SUM(C16:H16)</f>
        <v>16622</v>
      </c>
      <c r="C16" s="32">
        <v>12055</v>
      </c>
      <c r="D16" s="32">
        <v>928</v>
      </c>
      <c r="E16" s="32">
        <v>3094</v>
      </c>
      <c r="F16" s="33">
        <v>238</v>
      </c>
      <c r="G16" s="33">
        <v>131</v>
      </c>
      <c r="H16" s="34">
        <v>176</v>
      </c>
    </row>
    <row r="17" spans="1:8" s="7" customFormat="1" ht="3" customHeight="1">
      <c r="A17" s="35"/>
      <c r="B17" s="36"/>
      <c r="C17" s="37"/>
      <c r="D17" s="37"/>
      <c r="E17" s="37"/>
      <c r="F17" s="38"/>
      <c r="G17" s="38"/>
      <c r="H17" s="39"/>
    </row>
    <row r="18" spans="1:8" s="7" customFormat="1" ht="18" customHeight="1">
      <c r="A18" s="11" t="s">
        <v>36</v>
      </c>
      <c r="B18" s="23"/>
      <c r="C18" s="23"/>
      <c r="D18" s="23"/>
      <c r="E18" s="23"/>
      <c r="F18" s="23"/>
      <c r="G18" s="23"/>
      <c r="H18" s="23"/>
    </row>
  </sheetData>
  <mergeCells count="10">
    <mergeCell ref="A2:E2"/>
    <mergeCell ref="F3:H3"/>
    <mergeCell ref="F5:F6"/>
    <mergeCell ref="G5:G6"/>
    <mergeCell ref="H5:H6"/>
    <mergeCell ref="A4:A6"/>
    <mergeCell ref="B4:B6"/>
    <mergeCell ref="C5:C6"/>
    <mergeCell ref="D5:D6"/>
    <mergeCell ref="E5:E6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表名</vt:lpstr>
      <vt:lpstr>50</vt:lpstr>
      <vt:lpstr>51</vt:lpstr>
      <vt:lpstr>52</vt:lpstr>
      <vt:lpstr>53</vt:lpstr>
      <vt:lpstr>54</vt:lpstr>
      <vt:lpstr>55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2014-03-24T10:01:26Z</dcterms:created>
  <dcterms:modified xsi:type="dcterms:W3CDTF">2021-07-13T02:35:17Z</dcterms:modified>
</cp:coreProperties>
</file>