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5総務部\0052企画課\00521市民協働推進係\06　佐藤\統計\統計小諸\2013(H25)\草案\HP用\"/>
    </mc:Choice>
  </mc:AlternateContent>
  <bookViews>
    <workbookView xWindow="360" yWindow="45" windowWidth="28035" windowHeight="12105"/>
  </bookViews>
  <sheets>
    <sheet name="表名" sheetId="3" r:id="rId1"/>
    <sheet name="116" sheetId="1" r:id="rId2"/>
    <sheet name="117" sheetId="6" r:id="rId3"/>
    <sheet name="118" sheetId="2" r:id="rId4"/>
    <sheet name="119" sheetId="4" r:id="rId5"/>
    <sheet name="120" sheetId="5" r:id="rId6"/>
  </sheets>
  <definedNames>
    <definedName name="_xlnm.Print_Area" localSheetId="1">'116'!$A$2:$I$26</definedName>
    <definedName name="_xlnm.Print_Area" localSheetId="3">'118'!$A$2:$M$20</definedName>
  </definedNames>
  <calcPr calcId="152511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<sst xmlns="http://schemas.openxmlformats.org/spreadsheetml/2006/main" count="280" uniqueCount="133">
  <si>
    <t>資料：小諸消防署</t>
    <phoneticPr fontId="6"/>
  </si>
  <si>
    <t>-</t>
    <phoneticPr fontId="3"/>
  </si>
  <si>
    <t>たき火・火入れ・タバコ</t>
    <rPh sb="2" eb="3">
      <t>ビ</t>
    </rPh>
    <rPh sb="4" eb="6">
      <t>ヒイ</t>
    </rPh>
    <phoneticPr fontId="3"/>
  </si>
  <si>
    <t>25年</t>
    <rPh sb="2" eb="3">
      <t>ネン</t>
    </rPh>
    <phoneticPr fontId="3"/>
  </si>
  <si>
    <t>-</t>
  </si>
  <si>
    <t>放火・放火の疑い・火入れ
・配線器具</t>
    <phoneticPr fontId="3"/>
  </si>
  <si>
    <t>24年</t>
  </si>
  <si>
    <t>火入れ･たき火・炬燵
・風呂釜</t>
    <rPh sb="0" eb="2">
      <t>ヒイ</t>
    </rPh>
    <rPh sb="6" eb="7">
      <t>ビ</t>
    </rPh>
    <rPh sb="8" eb="10">
      <t>ゴタツ</t>
    </rPh>
    <rPh sb="12" eb="14">
      <t>フロ</t>
    </rPh>
    <rPh sb="14" eb="15">
      <t>ガマ</t>
    </rPh>
    <phoneticPr fontId="3"/>
  </si>
  <si>
    <t>23年</t>
    <rPh sb="2" eb="3">
      <t>ネン</t>
    </rPh>
    <phoneticPr fontId="6"/>
  </si>
  <si>
    <t>火入れ・たき火・放火・コンロ</t>
    <rPh sb="0" eb="2">
      <t>ヒイ</t>
    </rPh>
    <rPh sb="6" eb="7">
      <t>ヒ</t>
    </rPh>
    <rPh sb="8" eb="10">
      <t>ホウカ</t>
    </rPh>
    <phoneticPr fontId="3"/>
  </si>
  <si>
    <t>22年</t>
    <rPh sb="2" eb="3">
      <t>ネン</t>
    </rPh>
    <phoneticPr fontId="6"/>
  </si>
  <si>
    <t>火入れ・たき火・放火･放火の疑い</t>
    <rPh sb="0" eb="1">
      <t>ヒ</t>
    </rPh>
    <rPh sb="1" eb="2">
      <t>イ</t>
    </rPh>
    <rPh sb="6" eb="7">
      <t>ビ</t>
    </rPh>
    <rPh sb="8" eb="10">
      <t>ホウカ</t>
    </rPh>
    <rPh sb="11" eb="13">
      <t>ホウカ</t>
    </rPh>
    <rPh sb="14" eb="15">
      <t>ウタガ</t>
    </rPh>
    <phoneticPr fontId="3"/>
  </si>
  <si>
    <t>21年</t>
    <rPh sb="2" eb="3">
      <t>ネン</t>
    </rPh>
    <phoneticPr fontId="6"/>
  </si>
  <si>
    <t>放火・放火の疑い・枯草焼き
・たばこ・ゴミ焼きの飛火</t>
    <rPh sb="0" eb="2">
      <t>ホウカ</t>
    </rPh>
    <rPh sb="3" eb="5">
      <t>ホウカ</t>
    </rPh>
    <rPh sb="6" eb="7">
      <t>ウタガ</t>
    </rPh>
    <rPh sb="9" eb="10">
      <t>カ</t>
    </rPh>
    <rPh sb="10" eb="11">
      <t>クサ</t>
    </rPh>
    <rPh sb="11" eb="12">
      <t>ヤ</t>
    </rPh>
    <rPh sb="21" eb="22">
      <t>ヤ</t>
    </rPh>
    <rPh sb="24" eb="26">
      <t>トビヒ</t>
    </rPh>
    <phoneticPr fontId="3"/>
  </si>
  <si>
    <t>20年</t>
    <rPh sb="2" eb="3">
      <t>ネン</t>
    </rPh>
    <phoneticPr fontId="6"/>
  </si>
  <si>
    <t>火入れ・たき火・ストーブ</t>
    <rPh sb="0" eb="2">
      <t>ヒイ</t>
    </rPh>
    <rPh sb="6" eb="7">
      <t>ビ</t>
    </rPh>
    <phoneticPr fontId="3"/>
  </si>
  <si>
    <t>19年</t>
    <rPh sb="2" eb="3">
      <t>ネン</t>
    </rPh>
    <phoneticPr fontId="6"/>
  </si>
  <si>
    <t>火入れ・マッチ・ライター
・コンロ・たき火</t>
    <rPh sb="0" eb="2">
      <t>ヒイ</t>
    </rPh>
    <rPh sb="20" eb="21">
      <t>ビ</t>
    </rPh>
    <phoneticPr fontId="6"/>
  </si>
  <si>
    <t>18年</t>
    <rPh sb="2" eb="3">
      <t>ネン</t>
    </rPh>
    <phoneticPr fontId="6"/>
  </si>
  <si>
    <t>-</t>
    <phoneticPr fontId="6"/>
  </si>
  <si>
    <t>火入れ・コンロ・たばこ
・放火・火遊び</t>
    <rPh sb="0" eb="2">
      <t>ヒイ</t>
    </rPh>
    <rPh sb="13" eb="15">
      <t>ホウカ</t>
    </rPh>
    <rPh sb="16" eb="18">
      <t>ヒアソ</t>
    </rPh>
    <phoneticPr fontId="6"/>
  </si>
  <si>
    <t>17年</t>
    <rPh sb="2" eb="3">
      <t>ネン</t>
    </rPh>
    <phoneticPr fontId="6"/>
  </si>
  <si>
    <t>天ぷら鍋・たばこ・火遊び</t>
    <rPh sb="0" eb="1">
      <t>テン</t>
    </rPh>
    <rPh sb="3" eb="4">
      <t>ナベ</t>
    </rPh>
    <rPh sb="9" eb="11">
      <t>ヒアソ</t>
    </rPh>
    <phoneticPr fontId="6"/>
  </si>
  <si>
    <t>平成16年</t>
    <rPh sb="0" eb="2">
      <t>ヘイセイ</t>
    </rPh>
    <rPh sb="4" eb="5">
      <t>ネン</t>
    </rPh>
    <phoneticPr fontId="6"/>
  </si>
  <si>
    <t>損 害 額 (千円)</t>
    <phoneticPr fontId="6"/>
  </si>
  <si>
    <t>林野焼失
面積(ａ)</t>
    <phoneticPr fontId="6"/>
  </si>
  <si>
    <t>建物焼失
面積(㎡)</t>
    <phoneticPr fontId="6"/>
  </si>
  <si>
    <t>傷 者
（人）</t>
    <phoneticPr fontId="6"/>
  </si>
  <si>
    <t>死 者
（人）</t>
    <phoneticPr fontId="6"/>
  </si>
  <si>
    <t>主 な 発 生 原 因</t>
    <phoneticPr fontId="6"/>
  </si>
  <si>
    <t>件数(件)</t>
    <phoneticPr fontId="6"/>
  </si>
  <si>
    <t>年 次</t>
    <phoneticPr fontId="6"/>
  </si>
  <si>
    <t>資料：小諸消防署</t>
    <phoneticPr fontId="6"/>
  </si>
  <si>
    <t>総合気象観測装置</t>
    <phoneticPr fontId="3"/>
  </si>
  <si>
    <t>地図検索装置</t>
    <phoneticPr fontId="3"/>
  </si>
  <si>
    <t>緊急通報システム受信装置</t>
    <phoneticPr fontId="3"/>
  </si>
  <si>
    <t>携 帯</t>
    <rPh sb="0" eb="1">
      <t>ケイ</t>
    </rPh>
    <rPh sb="2" eb="3">
      <t>オビ</t>
    </rPh>
    <phoneticPr fontId="6"/>
  </si>
  <si>
    <t>車 載</t>
    <rPh sb="0" eb="1">
      <t>シャ</t>
    </rPh>
    <rPh sb="2" eb="3">
      <t>ザイ</t>
    </rPh>
    <phoneticPr fontId="6"/>
  </si>
  <si>
    <t>固 定</t>
    <rPh sb="0" eb="1">
      <t>モトヨリ</t>
    </rPh>
    <rPh sb="2" eb="3">
      <t>サダム</t>
    </rPh>
    <phoneticPr fontId="6"/>
  </si>
  <si>
    <t>その他</t>
    <rPh sb="2" eb="3">
      <t>タ</t>
    </rPh>
    <phoneticPr fontId="6"/>
  </si>
  <si>
    <t>無線施設</t>
    <rPh sb="0" eb="2">
      <t>ムセン</t>
    </rPh>
    <rPh sb="2" eb="4">
      <t>シセツ</t>
    </rPh>
    <phoneticPr fontId="6"/>
  </si>
  <si>
    <t>１１９回線</t>
    <rPh sb="3" eb="5">
      <t>カイセン</t>
    </rPh>
    <phoneticPr fontId="6"/>
  </si>
  <si>
    <t>　通信施設</t>
    <rPh sb="1" eb="3">
      <t>ツウシン</t>
    </rPh>
    <rPh sb="3" eb="5">
      <t>シセツ</t>
    </rPh>
    <phoneticPr fontId="6"/>
  </si>
  <si>
    <t>私 設</t>
    <rPh sb="0" eb="1">
      <t>ワタシ</t>
    </rPh>
    <rPh sb="2" eb="3">
      <t>セツ</t>
    </rPh>
    <phoneticPr fontId="6"/>
  </si>
  <si>
    <t>公 設</t>
    <rPh sb="0" eb="1">
      <t>コウ</t>
    </rPh>
    <rPh sb="2" eb="3">
      <t>セツ</t>
    </rPh>
    <phoneticPr fontId="6"/>
  </si>
  <si>
    <t>２０以上４０㎥</t>
    <rPh sb="2" eb="4">
      <t>イジョウ</t>
    </rPh>
    <phoneticPr fontId="6"/>
  </si>
  <si>
    <t>４０㎥以上</t>
    <rPh sb="3" eb="5">
      <t>イジョウ</t>
    </rPh>
    <phoneticPr fontId="6"/>
  </si>
  <si>
    <t>防火水槽数</t>
    <rPh sb="0" eb="1">
      <t>ボウ</t>
    </rPh>
    <rPh sb="1" eb="2">
      <t>カ</t>
    </rPh>
    <rPh sb="2" eb="4">
      <t>スイソウ</t>
    </rPh>
    <rPh sb="4" eb="5">
      <t>スウ</t>
    </rPh>
    <phoneticPr fontId="6"/>
  </si>
  <si>
    <t>消火栓数</t>
    <rPh sb="0" eb="3">
      <t>ショウカセン</t>
    </rPh>
    <rPh sb="3" eb="4">
      <t>スウ</t>
    </rPh>
    <phoneticPr fontId="6"/>
  </si>
  <si>
    <t>　消防用水利</t>
    <rPh sb="1" eb="4">
      <t>ショウボウヨウ</t>
    </rPh>
    <rPh sb="4" eb="6">
      <t>スイリ</t>
    </rPh>
    <phoneticPr fontId="6"/>
  </si>
  <si>
    <t>（注）分団数には音楽隊を含む。</t>
    <rPh sb="1" eb="2">
      <t>チュウ</t>
    </rPh>
    <rPh sb="3" eb="5">
      <t>ブンダン</t>
    </rPh>
    <rPh sb="5" eb="6">
      <t>カズ</t>
    </rPh>
    <rPh sb="8" eb="11">
      <t>オンガクタイ</t>
    </rPh>
    <rPh sb="12" eb="13">
      <t>フク</t>
    </rPh>
    <phoneticPr fontId="6"/>
  </si>
  <si>
    <t>女</t>
  </si>
  <si>
    <t>男</t>
  </si>
  <si>
    <t>平均年齢(歳)</t>
    <rPh sb="0" eb="2">
      <t>ヘイキン</t>
    </rPh>
    <rPh sb="2" eb="4">
      <t>ネンレイ</t>
    </rPh>
    <rPh sb="5" eb="6">
      <t>サイ</t>
    </rPh>
    <phoneticPr fontId="6"/>
  </si>
  <si>
    <t>男　女　別（人）</t>
    <rPh sb="0" eb="1">
      <t>オトコ</t>
    </rPh>
    <rPh sb="2" eb="3">
      <t>オンナ</t>
    </rPh>
    <rPh sb="4" eb="5">
      <t>ベツ</t>
    </rPh>
    <rPh sb="6" eb="7">
      <t>ニン</t>
    </rPh>
    <phoneticPr fontId="6"/>
  </si>
  <si>
    <t>団　員　数（人）</t>
    <rPh sb="0" eb="1">
      <t>ダン</t>
    </rPh>
    <rPh sb="2" eb="3">
      <t>イン</t>
    </rPh>
    <rPh sb="4" eb="5">
      <t>スウ</t>
    </rPh>
    <rPh sb="6" eb="7">
      <t>ニン</t>
    </rPh>
    <phoneticPr fontId="6"/>
  </si>
  <si>
    <t>分　団　数</t>
    <rPh sb="0" eb="1">
      <t>ブン</t>
    </rPh>
    <rPh sb="2" eb="3">
      <t>ダン</t>
    </rPh>
    <rPh sb="4" eb="5">
      <t>スウ</t>
    </rPh>
    <phoneticPr fontId="6"/>
  </si>
  <si>
    <t>　消　防　団</t>
    <rPh sb="1" eb="2">
      <t>ケ</t>
    </rPh>
    <rPh sb="3" eb="4">
      <t>ボウ</t>
    </rPh>
    <rPh sb="5" eb="6">
      <t>ダン</t>
    </rPh>
    <phoneticPr fontId="6"/>
  </si>
  <si>
    <t>広報車</t>
    <rPh sb="0" eb="2">
      <t>コウホウ</t>
    </rPh>
    <rPh sb="2" eb="3">
      <t>シャ</t>
    </rPh>
    <phoneticPr fontId="6"/>
  </si>
  <si>
    <t>指令車</t>
    <rPh sb="0" eb="2">
      <t>シレイ</t>
    </rPh>
    <rPh sb="2" eb="3">
      <t>シャ</t>
    </rPh>
    <phoneticPr fontId="6"/>
  </si>
  <si>
    <t>救急車</t>
    <rPh sb="0" eb="3">
      <t>キュウキュウシャ</t>
    </rPh>
    <phoneticPr fontId="6"/>
  </si>
  <si>
    <t>救助工作車</t>
    <rPh sb="0" eb="2">
      <t>キュウジョ</t>
    </rPh>
    <rPh sb="2" eb="4">
      <t>コウサク</t>
    </rPh>
    <rPh sb="4" eb="5">
      <t>グルマ</t>
    </rPh>
    <phoneticPr fontId="6"/>
  </si>
  <si>
    <t>ポンプ車</t>
    <rPh sb="3" eb="4">
      <t>シャ</t>
    </rPh>
    <phoneticPr fontId="6"/>
  </si>
  <si>
    <t>車　両（台）</t>
    <rPh sb="0" eb="1">
      <t>クルマ</t>
    </rPh>
    <rPh sb="2" eb="3">
      <t>リョウ</t>
    </rPh>
    <rPh sb="4" eb="5">
      <t>ダイ</t>
    </rPh>
    <phoneticPr fontId="6"/>
  </si>
  <si>
    <t>女</t>
    <rPh sb="0" eb="1">
      <t>オンナ</t>
    </rPh>
    <phoneticPr fontId="3"/>
  </si>
  <si>
    <t>男</t>
    <rPh sb="0" eb="1">
      <t>オトコ</t>
    </rPh>
    <phoneticPr fontId="3"/>
  </si>
  <si>
    <t>職　員</t>
    <rPh sb="0" eb="1">
      <t>ショク</t>
    </rPh>
    <rPh sb="2" eb="3">
      <t>イン</t>
    </rPh>
    <phoneticPr fontId="6"/>
  </si>
  <si>
    <t>平均年齢
（歳）</t>
    <rPh sb="0" eb="2">
      <t>ヘイキン</t>
    </rPh>
    <rPh sb="2" eb="4">
      <t>ネンレイ</t>
    </rPh>
    <rPh sb="6" eb="7">
      <t>サイ</t>
    </rPh>
    <phoneticPr fontId="6"/>
  </si>
  <si>
    <t>合計</t>
    <rPh sb="0" eb="2">
      <t>ゴウケイ</t>
    </rPh>
    <phoneticPr fontId="6"/>
  </si>
  <si>
    <t>救急救命士
（人、再掲）</t>
    <rPh sb="0" eb="2">
      <t>キュウキュウ</t>
    </rPh>
    <rPh sb="2" eb="5">
      <t>キュウメイシ</t>
    </rPh>
    <rPh sb="7" eb="8">
      <t>ニン</t>
    </rPh>
    <rPh sb="9" eb="11">
      <t>サイケイ</t>
    </rPh>
    <phoneticPr fontId="6"/>
  </si>
  <si>
    <t>交代勤務者
（人）</t>
    <rPh sb="0" eb="2">
      <t>コウタイ</t>
    </rPh>
    <rPh sb="2" eb="5">
      <t>キンムシャ</t>
    </rPh>
    <rPh sb="7" eb="8">
      <t>ニン</t>
    </rPh>
    <phoneticPr fontId="6"/>
  </si>
  <si>
    <t>日勤者数
（人）</t>
    <rPh sb="0" eb="3">
      <t>ニッキンシャ</t>
    </rPh>
    <rPh sb="3" eb="4">
      <t>スウ</t>
    </rPh>
    <rPh sb="6" eb="7">
      <t>ニン</t>
    </rPh>
    <phoneticPr fontId="6"/>
  </si>
  <si>
    <t>（平成25年4月1日現在）</t>
    <phoneticPr fontId="6"/>
  </si>
  <si>
    <t>資料：小諸警察署</t>
  </si>
  <si>
    <t>25年</t>
    <rPh sb="2" eb="3">
      <t>ネン</t>
    </rPh>
    <phoneticPr fontId="6"/>
  </si>
  <si>
    <t>24年</t>
    <rPh sb="2" eb="3">
      <t>ネン</t>
    </rPh>
    <phoneticPr fontId="6"/>
  </si>
  <si>
    <t>傷　者</t>
    <phoneticPr fontId="6"/>
  </si>
  <si>
    <t>死　者</t>
    <phoneticPr fontId="6"/>
  </si>
  <si>
    <t>総　数</t>
    <phoneticPr fontId="6"/>
  </si>
  <si>
    <t>その他</t>
    <phoneticPr fontId="6"/>
  </si>
  <si>
    <t>自転車事故</t>
    <phoneticPr fontId="6"/>
  </si>
  <si>
    <t>歩行者事故</t>
    <phoneticPr fontId="6"/>
  </si>
  <si>
    <t>実　数</t>
    <phoneticPr fontId="6"/>
  </si>
  <si>
    <t>死　　傷　　者（人）</t>
    <phoneticPr fontId="6"/>
  </si>
  <si>
    <t>事　　故　　件　　数（件）</t>
    <phoneticPr fontId="6"/>
  </si>
  <si>
    <t>年　次</t>
    <phoneticPr fontId="6"/>
  </si>
  <si>
    <t>資料：小諸警察署</t>
    <phoneticPr fontId="6"/>
  </si>
  <si>
    <t>検挙</t>
    <rPh sb="0" eb="2">
      <t>ケンキョ</t>
    </rPh>
    <phoneticPr fontId="6"/>
  </si>
  <si>
    <t>発生</t>
    <rPh sb="0" eb="2">
      <t>ハッセイ</t>
    </rPh>
    <phoneticPr fontId="6"/>
  </si>
  <si>
    <t>1</t>
  </si>
  <si>
    <t>3</t>
    <phoneticPr fontId="3"/>
  </si>
  <si>
    <t>1</t>
    <phoneticPr fontId="3"/>
  </si>
  <si>
    <t>知能犯</t>
    <phoneticPr fontId="6"/>
  </si>
  <si>
    <t>窃 盗</t>
    <phoneticPr fontId="6"/>
  </si>
  <si>
    <t>粗暴犯</t>
    <phoneticPr fontId="6"/>
  </si>
  <si>
    <t>強 姦</t>
    <phoneticPr fontId="6"/>
  </si>
  <si>
    <t>放 火</t>
    <phoneticPr fontId="6"/>
  </si>
  <si>
    <t>強 盗</t>
    <phoneticPr fontId="6"/>
  </si>
  <si>
    <t>殺 人</t>
    <phoneticPr fontId="6"/>
  </si>
  <si>
    <t>一　般　犯</t>
    <phoneticPr fontId="6"/>
  </si>
  <si>
    <t>凶　悪　犯</t>
    <phoneticPr fontId="6"/>
  </si>
  <si>
    <t>総件数</t>
    <rPh sb="0" eb="3">
      <t>ソウケンスウ</t>
    </rPh>
    <phoneticPr fontId="3"/>
  </si>
  <si>
    <t>区　分</t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</si>
  <si>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</si>
  <si>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</si>
  <si>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</si>
  <si>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火災</t>
    <phoneticPr fontId="6"/>
  </si>
  <si>
    <t>加害</t>
    <phoneticPr fontId="6"/>
  </si>
  <si>
    <t>自損
行為</t>
    <phoneticPr fontId="6"/>
  </si>
  <si>
    <t>急病</t>
    <phoneticPr fontId="6"/>
  </si>
  <si>
    <t>水難</t>
    <phoneticPr fontId="6"/>
  </si>
  <si>
    <t>運動
競技</t>
    <rPh sb="0" eb="2">
      <t>ウンドウ</t>
    </rPh>
    <rPh sb="3" eb="5">
      <t>キョウギ</t>
    </rPh>
    <phoneticPr fontId="3"/>
  </si>
  <si>
    <t>一般
負傷</t>
    <phoneticPr fontId="6"/>
  </si>
  <si>
    <t>労働
災害</t>
    <rPh sb="0" eb="2">
      <t>ロウドウ</t>
    </rPh>
    <rPh sb="3" eb="5">
      <t>サイガイ</t>
    </rPh>
    <phoneticPr fontId="6"/>
  </si>
  <si>
    <t>交通
事故</t>
    <rPh sb="3" eb="5">
      <t>ジコ</t>
    </rPh>
    <phoneticPr fontId="6"/>
  </si>
  <si>
    <t>総数</t>
    <phoneticPr fontId="6"/>
  </si>
  <si>
    <t>搬　 　　　送　　　 　人　　　　 員　　 （人）</t>
    <phoneticPr fontId="6"/>
  </si>
  <si>
    <t>出動件数</t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</si>
  <si>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</si>
  <si>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</si>
  <si>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</si>
  <si>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116　消防の現有勢力</t>
    <phoneticPr fontId="6"/>
  </si>
  <si>
    <t>117　火災の発生状況</t>
    <phoneticPr fontId="6"/>
  </si>
  <si>
    <t>118　救急出動の状況</t>
    <phoneticPr fontId="6"/>
  </si>
  <si>
    <t>119　刑法犯の発生状況</t>
    <phoneticPr fontId="6"/>
  </si>
  <si>
    <t>120　交通事故の状況</t>
    <phoneticPr fontId="6"/>
  </si>
  <si>
    <t>2013年版　統計小諸　「公安」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コウアン</t>
    </rPh>
    <phoneticPr fontId="3"/>
  </si>
  <si>
    <t>117　火災の発生状況</t>
  </si>
  <si>
    <t>119　刑法犯の発生状況</t>
  </si>
  <si>
    <t>120　交通事故の状況</t>
  </si>
  <si>
    <t>118　救急出動の状況</t>
    <phoneticPr fontId="3"/>
  </si>
  <si>
    <t>116　消防の現有勢力</t>
    <phoneticPr fontId="3"/>
  </si>
  <si>
    <t>戻る</t>
    <rPh sb="0" eb="1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</si>
</sst>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8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/>
    <xf numFmtId="0" fontId="17" fillId="0" borderId="0" xfId="0" applyFont="1" applyAlignment="1">
      <alignment vertical="center"/>
    </xf>
    <xf numFmtId="0" fontId="1" fillId="2" borderId="38" xfId="7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8" fillId="0" borderId="22" xfId="1" applyFont="1" applyBorder="1" applyAlignment="1" applyProtection="1">
      <alignment horizontal="center" vertical="center"/>
    </xf>
    <xf numFmtId="0" fontId="0" fillId="0" borderId="8" xfId="7" applyFont="1" applyBorder="1" applyAlignment="1">
      <alignment vertical="center" wrapText="1"/>
    </xf>
    <xf numFmtId="0" fontId="18" fillId="0" borderId="8" xfId="1" applyFont="1" applyBorder="1" applyAlignment="1" applyProtection="1">
      <alignment horizontal="center" vertical="center"/>
    </xf>
    <xf numFmtId="0" fontId="0" fillId="0" borderId="22" xfId="7" applyFont="1" applyBorder="1" applyAlignment="1">
      <alignment vertical="center" wrapText="1"/>
    </xf>
    <xf numFmtId="0" fontId="2" fillId="0" borderId="0" xfId="0" applyFont="1" applyFill="1"/>
    <xf numFmtId="0" fontId="2" fillId="0" borderId="10" xfId="1" applyFont="1" applyFill="1" applyBorder="1" applyAlignment="1" applyProtection="1"/>
    <xf numFmtId="0" fontId="2" fillId="0" borderId="0" xfId="1" applyFont="1" applyFill="1" applyBorder="1" applyAlignment="1" applyProtection="1"/>
    <xf numFmtId="0" fontId="4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/>
    <xf numFmtId="0" fontId="10" fillId="0" borderId="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/>
    <xf numFmtId="0" fontId="10" fillId="0" borderId="10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23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4" fillId="0" borderId="10" xfId="0" applyFont="1" applyFill="1" applyBorder="1"/>
    <xf numFmtId="0" fontId="10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0" xfId="0" applyFont="1" applyFill="1" applyBorder="1" applyAlignment="1">
      <alignment horizontal="right"/>
    </xf>
    <xf numFmtId="49" fontId="4" fillId="0" borderId="6" xfId="0" applyNumberFormat="1" applyFont="1" applyFill="1" applyBorder="1" applyAlignment="1">
      <alignment horizontal="right" vertical="distributed"/>
    </xf>
    <xf numFmtId="0" fontId="4" fillId="0" borderId="6" xfId="0" applyNumberFormat="1" applyFont="1" applyFill="1" applyBorder="1" applyAlignment="1">
      <alignment horizontal="right" vertical="distributed"/>
    </xf>
    <xf numFmtId="176" fontId="4" fillId="0" borderId="6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176" fontId="4" fillId="0" borderId="2" xfId="0" applyNumberFormat="1" applyFont="1" applyFill="1" applyBorder="1" applyAlignment="1">
      <alignment horizontal="right" vertical="distributed"/>
    </xf>
    <xf numFmtId="176" fontId="4" fillId="0" borderId="1" xfId="0" applyNumberFormat="1" applyFont="1" applyFill="1" applyBorder="1" applyAlignment="1">
      <alignment horizontal="right" vertical="distributed"/>
    </xf>
    <xf numFmtId="49" fontId="4" fillId="0" borderId="4" xfId="0" applyNumberFormat="1" applyFont="1" applyFill="1" applyBorder="1" applyAlignment="1">
      <alignment horizontal="right" vertical="distributed"/>
    </xf>
    <xf numFmtId="0" fontId="10" fillId="0" borderId="0" xfId="0" applyNumberFormat="1" applyFont="1" applyFill="1" applyAlignment="1">
      <alignment horizontal="right" vertical="distributed"/>
    </xf>
    <xf numFmtId="0" fontId="10" fillId="0" borderId="4" xfId="0" applyNumberFormat="1" applyFont="1" applyFill="1" applyBorder="1" applyAlignment="1">
      <alignment horizontal="right" vertical="distributed"/>
    </xf>
    <xf numFmtId="49" fontId="4" fillId="0" borderId="3" xfId="0" applyNumberFormat="1" applyFont="1" applyFill="1" applyBorder="1" applyAlignment="1">
      <alignment horizontal="right" vertical="distributed"/>
    </xf>
    <xf numFmtId="0" fontId="10" fillId="0" borderId="2" xfId="0" applyNumberFormat="1" applyFont="1" applyFill="1" applyBorder="1" applyAlignment="1">
      <alignment horizontal="right" vertical="distributed"/>
    </xf>
    <xf numFmtId="0" fontId="7" fillId="0" borderId="0" xfId="0" applyFont="1" applyFill="1" applyAlignment="1">
      <alignment vertical="center"/>
    </xf>
    <xf numFmtId="0" fontId="4" fillId="0" borderId="29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distributed"/>
    </xf>
    <xf numFmtId="0" fontId="10" fillId="0" borderId="20" xfId="0" applyNumberFormat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0" fontId="4" fillId="0" borderId="16" xfId="0" applyNumberFormat="1" applyFont="1" applyFill="1" applyBorder="1" applyAlignment="1">
      <alignment horizontal="right" vertical="distributed"/>
    </xf>
    <xf numFmtId="0" fontId="4" fillId="0" borderId="20" xfId="0" applyNumberFormat="1" applyFont="1" applyFill="1" applyBorder="1" applyAlignment="1">
      <alignment horizontal="right" vertical="distributed"/>
    </xf>
    <xf numFmtId="49" fontId="4" fillId="0" borderId="33" xfId="0" applyNumberFormat="1" applyFont="1" applyFill="1" applyBorder="1" applyAlignment="1">
      <alignment horizontal="center" vertical="distributed"/>
    </xf>
    <xf numFmtId="0" fontId="10" fillId="0" borderId="32" xfId="0" applyNumberFormat="1" applyFont="1" applyFill="1" applyBorder="1" applyAlignment="1">
      <alignment horizontal="right" vertical="distributed"/>
    </xf>
    <xf numFmtId="49" fontId="4" fillId="0" borderId="33" xfId="0" applyNumberFormat="1" applyFont="1" applyFill="1" applyBorder="1" applyAlignment="1">
      <alignment horizontal="right" vertical="distributed"/>
    </xf>
    <xf numFmtId="0" fontId="4" fillId="0" borderId="33" xfId="0" applyNumberFormat="1" applyFont="1" applyFill="1" applyBorder="1" applyAlignment="1">
      <alignment horizontal="right" vertical="distributed"/>
    </xf>
    <xf numFmtId="0" fontId="4" fillId="0" borderId="32" xfId="0" applyNumberFormat="1" applyFont="1" applyFill="1" applyBorder="1" applyAlignment="1">
      <alignment horizontal="right" vertical="distributed"/>
    </xf>
    <xf numFmtId="49" fontId="4" fillId="0" borderId="6" xfId="0" applyNumberFormat="1" applyFont="1" applyFill="1" applyBorder="1" applyAlignment="1">
      <alignment horizontal="center" vertical="distributed"/>
    </xf>
    <xf numFmtId="0" fontId="10" fillId="0" borderId="0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0" fontId="10" fillId="0" borderId="35" xfId="0" applyNumberFormat="1" applyFont="1" applyFill="1" applyBorder="1" applyAlignment="1">
      <alignment horizontal="right" vertical="distributed"/>
    </xf>
    <xf numFmtId="0" fontId="4" fillId="0" borderId="36" xfId="0" applyNumberFormat="1" applyFont="1" applyFill="1" applyBorder="1" applyAlignment="1">
      <alignment horizontal="right" vertical="distributed"/>
    </xf>
    <xf numFmtId="0" fontId="4" fillId="0" borderId="35" xfId="0" applyNumberFormat="1" applyFont="1" applyFill="1" applyBorder="1" applyAlignment="1">
      <alignment horizontal="right" vertical="distributed"/>
    </xf>
    <xf numFmtId="0" fontId="4" fillId="0" borderId="34" xfId="0" applyNumberFormat="1" applyFont="1" applyFill="1" applyBorder="1" applyAlignment="1">
      <alignment horizontal="right" vertical="distributed"/>
    </xf>
    <xf numFmtId="0" fontId="0" fillId="0" borderId="0" xfId="0" applyFill="1"/>
    <xf numFmtId="0" fontId="2" fillId="0" borderId="10" xfId="0" applyFont="1" applyFill="1" applyBorder="1"/>
    <xf numFmtId="0" fontId="16" fillId="0" borderId="26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76" fontId="10" fillId="0" borderId="5" xfId="0" applyNumberFormat="1" applyFont="1" applyFill="1" applyBorder="1" applyAlignment="1">
      <alignment horizontal="right" vertical="distributed"/>
    </xf>
    <xf numFmtId="176" fontId="10" fillId="0" borderId="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Alignment="1">
      <alignment horizontal="right" vertical="distributed"/>
    </xf>
    <xf numFmtId="3" fontId="4" fillId="0" borderId="6" xfId="0" applyNumberFormat="1" applyFont="1" applyFill="1" applyBorder="1" applyAlignment="1">
      <alignment horizontal="right" vertical="distributed"/>
    </xf>
    <xf numFmtId="3" fontId="10" fillId="0" borderId="5" xfId="0" applyNumberFormat="1" applyFont="1" applyFill="1" applyBorder="1"/>
    <xf numFmtId="3" fontId="10" fillId="0" borderId="6" xfId="0" applyNumberFormat="1" applyFont="1" applyFill="1" applyBorder="1"/>
    <xf numFmtId="3" fontId="4" fillId="0" borderId="6" xfId="0" applyNumberFormat="1" applyFont="1" applyFill="1" applyBorder="1"/>
    <xf numFmtId="3" fontId="10" fillId="0" borderId="4" xfId="0" applyNumberFormat="1" applyFont="1" applyFill="1" applyBorder="1"/>
    <xf numFmtId="3" fontId="4" fillId="0" borderId="4" xfId="0" applyNumberFormat="1" applyFont="1" applyFill="1" applyBorder="1"/>
    <xf numFmtId="3" fontId="10" fillId="0" borderId="3" xfId="0" applyNumberFormat="1" applyFont="1" applyFill="1" applyBorder="1"/>
    <xf numFmtId="0" fontId="4" fillId="0" borderId="3" xfId="0" applyFont="1" applyFill="1" applyBorder="1"/>
    <xf numFmtId="3" fontId="4" fillId="0" borderId="3" xfId="0" applyNumberFormat="1" applyFont="1" applyFill="1" applyBorder="1"/>
    <xf numFmtId="0" fontId="4" fillId="0" borderId="11" xfId="0" applyFont="1" applyFill="1" applyBorder="1"/>
    <xf numFmtId="0" fontId="5" fillId="0" borderId="0" xfId="0" applyFont="1" applyFill="1" applyAlignment="1"/>
    <xf numFmtId="0" fontId="10" fillId="0" borderId="22" xfId="2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right" vertical="distributed"/>
    </xf>
    <xf numFmtId="0" fontId="10" fillId="0" borderId="5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/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1" fillId="0" borderId="0" xfId="1" applyFill="1" applyAlignment="1" applyProtection="1">
      <alignment vertical="center"/>
    </xf>
    <xf numFmtId="0" fontId="11" fillId="0" borderId="0" xfId="1" applyAlignment="1" applyProtection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49" fontId="4" fillId="0" borderId="5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 shrinkToFit="1"/>
    </xf>
    <xf numFmtId="49" fontId="8" fillId="0" borderId="4" xfId="0" applyNumberFormat="1" applyFont="1" applyFill="1" applyBorder="1" applyAlignment="1">
      <alignment vertical="center" wrapText="1" shrinkToFit="1"/>
    </xf>
    <xf numFmtId="49" fontId="9" fillId="0" borderId="5" xfId="0" applyNumberFormat="1" applyFont="1" applyFill="1" applyBorder="1" applyAlignment="1">
      <alignment vertical="center" wrapText="1" shrinkToFit="1"/>
    </xf>
    <xf numFmtId="49" fontId="9" fillId="0" borderId="4" xfId="0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vertical="center" wrapText="1" shrinkToFit="1"/>
    </xf>
    <xf numFmtId="0" fontId="10" fillId="0" borderId="3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right" vertical="distributed"/>
    </xf>
    <xf numFmtId="49" fontId="4" fillId="0" borderId="3" xfId="0" applyNumberFormat="1" applyFont="1" applyFill="1" applyBorder="1" applyAlignment="1">
      <alignment horizontal="right" vertical="distributed"/>
    </xf>
    <xf numFmtId="0" fontId="10" fillId="0" borderId="2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2.&#20844;&#2343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126</v>
      </c>
    </row>
    <row r="2" spans="2:3" ht="30" customHeight="1" thickBot="1">
      <c r="B2" s="2" t="s">
        <v>118</v>
      </c>
      <c r="C2" s="3" t="s">
        <v>119</v>
      </c>
    </row>
    <row r="3" spans="2:3" ht="30" customHeight="1" thickTop="1">
      <c r="B3" s="5" t="s">
        <v>131</v>
      </c>
      <c r="C3" s="6" t="s">
        <v>120</v>
      </c>
    </row>
    <row r="4" spans="2:3" ht="30" customHeight="1">
      <c r="B4" s="7" t="s">
        <v>127</v>
      </c>
      <c r="C4" s="4" t="s">
        <v>120</v>
      </c>
    </row>
    <row r="5" spans="2:3" ht="30" customHeight="1">
      <c r="B5" s="7" t="s">
        <v>130</v>
      </c>
      <c r="C5" s="4" t="s">
        <v>120</v>
      </c>
    </row>
    <row r="6" spans="2:3" ht="30" customHeight="1">
      <c r="B6" s="7" t="s">
        <v>128</v>
      </c>
      <c r="C6" s="4" t="s">
        <v>120</v>
      </c>
    </row>
    <row r="7" spans="2:3" ht="30" customHeight="1">
      <c r="B7" s="7" t="s">
        <v>129</v>
      </c>
      <c r="C7" s="4" t="s">
        <v>120</v>
      </c>
    </row>
  </sheetData>
  <phoneticPr fontId="3"/>
  <hyperlinks>
    <hyperlink ref="C3" location="'116'!A1" display="表示"/>
    <hyperlink ref="C4:C7" r:id="rId1" location="'116,117'!A1" display="表示"/>
    <hyperlink ref="C4" location="'117'!A1" display="表示"/>
    <hyperlink ref="C5" location="'118'!A1" display="表示"/>
    <hyperlink ref="C6" location="'119'!A1" display="表示"/>
    <hyperlink ref="C7" location="'120'!A1" display="表示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6"/>
  <sheetViews>
    <sheetView zoomScaleNormal="100" zoomScaleSheetLayoutView="100" workbookViewId="0"/>
  </sheetViews>
  <sheetFormatPr defaultColWidth="11" defaultRowHeight="13.5"/>
  <cols>
    <col min="1" max="1" width="10.625" style="8" customWidth="1"/>
    <col min="2" max="2" width="5.375" style="8" customWidth="1"/>
    <col min="3" max="3" width="11.5" style="8" customWidth="1"/>
    <col min="4" max="4" width="13" style="8" customWidth="1"/>
    <col min="5" max="5" width="11.625" style="8" customWidth="1"/>
    <col min="6" max="6" width="10.25" style="8" customWidth="1"/>
    <col min="7" max="8" width="10.625" style="8" customWidth="1"/>
    <col min="9" max="9" width="11.625" style="8" customWidth="1"/>
    <col min="10" max="16384" width="11" style="8"/>
  </cols>
  <sheetData>
    <row r="1" spans="1:9" ht="18" customHeight="1">
      <c r="A1" s="114" t="s">
        <v>132</v>
      </c>
    </row>
    <row r="2" spans="1:9" ht="19.5" customHeight="1">
      <c r="A2" s="60" t="s">
        <v>121</v>
      </c>
      <c r="B2" s="60"/>
      <c r="C2" s="60"/>
      <c r="D2" s="60"/>
      <c r="G2" s="42"/>
    </row>
    <row r="3" spans="1:9" ht="15" customHeight="1" thickBot="1">
      <c r="A3" s="9"/>
      <c r="B3" s="10"/>
      <c r="C3" s="11"/>
      <c r="D3" s="11"/>
      <c r="E3" s="11"/>
      <c r="F3" s="43"/>
      <c r="G3" s="44" t="s">
        <v>72</v>
      </c>
      <c r="H3" s="12"/>
      <c r="I3" s="13"/>
    </row>
    <row r="4" spans="1:9" ht="31.5" customHeight="1" thickTop="1">
      <c r="A4" s="143"/>
      <c r="B4" s="144"/>
      <c r="C4" s="14" t="s">
        <v>71</v>
      </c>
      <c r="D4" s="14" t="s">
        <v>70</v>
      </c>
      <c r="E4" s="15" t="s">
        <v>69</v>
      </c>
      <c r="F4" s="16" t="s">
        <v>68</v>
      </c>
      <c r="G4" s="17" t="s">
        <v>67</v>
      </c>
      <c r="I4" s="18"/>
    </row>
    <row r="5" spans="1:9" ht="24" customHeight="1">
      <c r="A5" s="122" t="s">
        <v>66</v>
      </c>
      <c r="B5" s="19" t="s">
        <v>65</v>
      </c>
      <c r="C5" s="20">
        <v>5</v>
      </c>
      <c r="D5" s="20">
        <v>29</v>
      </c>
      <c r="E5" s="20">
        <v>11</v>
      </c>
      <c r="F5" s="19">
        <v>34</v>
      </c>
      <c r="G5" s="21">
        <v>34.9</v>
      </c>
      <c r="I5" s="22"/>
    </row>
    <row r="6" spans="1:9" ht="24" customHeight="1">
      <c r="A6" s="123"/>
      <c r="B6" s="19" t="s">
        <v>64</v>
      </c>
      <c r="C6" s="23" t="s">
        <v>1</v>
      </c>
      <c r="D6" s="23" t="s">
        <v>1</v>
      </c>
      <c r="E6" s="23" t="s">
        <v>1</v>
      </c>
      <c r="F6" s="24" t="s">
        <v>1</v>
      </c>
      <c r="G6" s="25" t="s">
        <v>1</v>
      </c>
      <c r="I6" s="22"/>
    </row>
    <row r="7" spans="1:9" ht="24" customHeight="1">
      <c r="A7" s="124" t="s">
        <v>63</v>
      </c>
      <c r="B7" s="122"/>
      <c r="C7" s="19" t="s">
        <v>62</v>
      </c>
      <c r="D7" s="19" t="s">
        <v>61</v>
      </c>
      <c r="E7" s="19" t="s">
        <v>60</v>
      </c>
      <c r="F7" s="19" t="s">
        <v>59</v>
      </c>
      <c r="G7" s="26" t="s">
        <v>58</v>
      </c>
      <c r="H7" s="27" t="s">
        <v>39</v>
      </c>
      <c r="I7" s="13"/>
    </row>
    <row r="8" spans="1:9" ht="24" customHeight="1">
      <c r="A8" s="125"/>
      <c r="B8" s="123"/>
      <c r="C8" s="20">
        <v>2</v>
      </c>
      <c r="D8" s="20">
        <v>1</v>
      </c>
      <c r="E8" s="20">
        <v>2</v>
      </c>
      <c r="F8" s="20">
        <v>1</v>
      </c>
      <c r="G8" s="20">
        <v>1</v>
      </c>
      <c r="H8" s="21">
        <v>2</v>
      </c>
      <c r="I8" s="13"/>
    </row>
    <row r="9" spans="1:9" ht="21" customHeight="1">
      <c r="A9" s="28"/>
      <c r="B9" s="28"/>
      <c r="C9" s="22"/>
      <c r="D9" s="22"/>
      <c r="E9" s="22"/>
      <c r="F9" s="22"/>
      <c r="G9" s="22"/>
      <c r="H9" s="22"/>
      <c r="I9" s="13"/>
    </row>
    <row r="10" spans="1:9" ht="16.5" customHeight="1" thickBot="1">
      <c r="A10" s="145" t="s">
        <v>57</v>
      </c>
      <c r="B10" s="145"/>
      <c r="C10" s="29"/>
      <c r="D10" s="29"/>
      <c r="E10" s="29"/>
      <c r="F10" s="29"/>
      <c r="G10" s="29"/>
      <c r="H10" s="29"/>
      <c r="I10" s="13"/>
    </row>
    <row r="11" spans="1:9" ht="16.5" customHeight="1" thickTop="1">
      <c r="A11" s="140" t="s">
        <v>56</v>
      </c>
      <c r="B11" s="140"/>
      <c r="C11" s="140"/>
      <c r="D11" s="126" t="s">
        <v>55</v>
      </c>
      <c r="E11" s="127"/>
      <c r="F11" s="153" t="s">
        <v>54</v>
      </c>
      <c r="G11" s="153"/>
      <c r="H11" s="30" t="s">
        <v>53</v>
      </c>
      <c r="I11" s="13"/>
    </row>
    <row r="12" spans="1:9" ht="15.75" customHeight="1">
      <c r="A12" s="154">
        <v>8</v>
      </c>
      <c r="B12" s="154"/>
      <c r="C12" s="118"/>
      <c r="D12" s="128">
        <v>842</v>
      </c>
      <c r="E12" s="118"/>
      <c r="F12" s="19" t="s">
        <v>52</v>
      </c>
      <c r="G12" s="20">
        <v>826</v>
      </c>
      <c r="H12" s="21">
        <v>35.4</v>
      </c>
      <c r="I12" s="13"/>
    </row>
    <row r="13" spans="1:9" ht="15.75" customHeight="1">
      <c r="A13" s="155"/>
      <c r="B13" s="155"/>
      <c r="C13" s="119"/>
      <c r="D13" s="129"/>
      <c r="E13" s="119"/>
      <c r="F13" s="19" t="s">
        <v>51</v>
      </c>
      <c r="G13" s="24">
        <v>16</v>
      </c>
      <c r="H13" s="31">
        <v>38.6</v>
      </c>
      <c r="I13" s="13"/>
    </row>
    <row r="14" spans="1:9" ht="21" customHeight="1">
      <c r="A14" s="32"/>
      <c r="B14" s="32"/>
      <c r="C14" s="32"/>
      <c r="D14" s="32"/>
      <c r="E14" s="32"/>
      <c r="F14" s="156" t="s">
        <v>50</v>
      </c>
      <c r="G14" s="156"/>
      <c r="H14" s="156"/>
      <c r="I14" s="13"/>
    </row>
    <row r="15" spans="1:9" ht="16.5" customHeight="1" thickBot="1">
      <c r="A15" s="145" t="s">
        <v>49</v>
      </c>
      <c r="B15" s="145"/>
      <c r="C15" s="33"/>
      <c r="D15" s="33"/>
      <c r="E15" s="33"/>
      <c r="F15" s="34"/>
      <c r="G15" s="35"/>
      <c r="H15" s="35"/>
      <c r="I15" s="13"/>
    </row>
    <row r="16" spans="1:9" ht="16.5" customHeight="1" thickTop="1">
      <c r="A16" s="140" t="s">
        <v>48</v>
      </c>
      <c r="B16" s="127"/>
      <c r="C16" s="140" t="s">
        <v>47</v>
      </c>
      <c r="D16" s="140"/>
      <c r="E16" s="140"/>
      <c r="F16" s="140"/>
      <c r="G16" s="126" t="s">
        <v>39</v>
      </c>
      <c r="H16" s="140"/>
      <c r="I16" s="13"/>
    </row>
    <row r="17" spans="1:10" ht="15.75" customHeight="1">
      <c r="A17" s="146">
        <v>1345</v>
      </c>
      <c r="B17" s="147"/>
      <c r="C17" s="152" t="s">
        <v>46</v>
      </c>
      <c r="D17" s="152"/>
      <c r="E17" s="152" t="s">
        <v>45</v>
      </c>
      <c r="F17" s="152"/>
      <c r="G17" s="128">
        <v>10</v>
      </c>
      <c r="H17" s="154"/>
      <c r="I17" s="13"/>
    </row>
    <row r="18" spans="1:10" ht="15.75" customHeight="1">
      <c r="A18" s="148"/>
      <c r="B18" s="149"/>
      <c r="C18" s="19" t="s">
        <v>44</v>
      </c>
      <c r="D18" s="19" t="s">
        <v>43</v>
      </c>
      <c r="E18" s="19" t="s">
        <v>44</v>
      </c>
      <c r="F18" s="19" t="s">
        <v>43</v>
      </c>
      <c r="G18" s="157"/>
      <c r="H18" s="158"/>
      <c r="I18" s="13"/>
    </row>
    <row r="19" spans="1:10" ht="15.75" customHeight="1">
      <c r="A19" s="150"/>
      <c r="B19" s="151"/>
      <c r="C19" s="20">
        <v>118</v>
      </c>
      <c r="D19" s="20">
        <v>14</v>
      </c>
      <c r="E19" s="20">
        <v>128</v>
      </c>
      <c r="F19" s="36">
        <v>4</v>
      </c>
      <c r="G19" s="129"/>
      <c r="H19" s="155"/>
      <c r="I19" s="13"/>
    </row>
    <row r="20" spans="1:10" ht="21" customHeight="1">
      <c r="A20" s="37"/>
      <c r="B20" s="37"/>
      <c r="C20" s="32"/>
      <c r="D20" s="32"/>
      <c r="E20" s="32"/>
      <c r="F20" s="32"/>
      <c r="G20" s="32"/>
      <c r="H20" s="22"/>
      <c r="I20" s="13"/>
    </row>
    <row r="21" spans="1:10" ht="16.5" customHeight="1" thickBot="1">
      <c r="A21" s="145" t="s">
        <v>42</v>
      </c>
      <c r="B21" s="145"/>
      <c r="C21" s="38"/>
      <c r="D21" s="18"/>
      <c r="E21" s="38"/>
      <c r="F21" s="38"/>
      <c r="G21" s="35"/>
      <c r="H21" s="35"/>
      <c r="I21" s="13"/>
    </row>
    <row r="22" spans="1:10" ht="16.5" customHeight="1" thickTop="1">
      <c r="A22" s="140" t="s">
        <v>41</v>
      </c>
      <c r="B22" s="140"/>
      <c r="C22" s="127"/>
      <c r="D22" s="126" t="s">
        <v>40</v>
      </c>
      <c r="E22" s="127"/>
      <c r="F22" s="126" t="s">
        <v>39</v>
      </c>
      <c r="G22" s="140"/>
      <c r="H22" s="140"/>
      <c r="I22" s="13"/>
      <c r="J22" s="13"/>
    </row>
    <row r="23" spans="1:10" ht="15.75" customHeight="1">
      <c r="A23" s="141" t="s">
        <v>38</v>
      </c>
      <c r="B23" s="141"/>
      <c r="C23" s="142"/>
      <c r="D23" s="19" t="s">
        <v>37</v>
      </c>
      <c r="E23" s="19" t="s">
        <v>36</v>
      </c>
      <c r="F23" s="116" t="s">
        <v>35</v>
      </c>
      <c r="G23" s="117"/>
      <c r="H23" s="117"/>
      <c r="I23" s="13"/>
    </row>
    <row r="24" spans="1:10" ht="15.75" customHeight="1">
      <c r="A24" s="130">
        <v>5</v>
      </c>
      <c r="B24" s="131"/>
      <c r="C24" s="132"/>
      <c r="D24" s="120">
        <v>9</v>
      </c>
      <c r="E24" s="118">
        <v>8</v>
      </c>
      <c r="F24" s="138" t="s">
        <v>34</v>
      </c>
      <c r="G24" s="139"/>
      <c r="H24" s="139"/>
      <c r="I24" s="13"/>
    </row>
    <row r="25" spans="1:10" ht="15.75" customHeight="1">
      <c r="A25" s="133"/>
      <c r="B25" s="134"/>
      <c r="C25" s="135"/>
      <c r="D25" s="121"/>
      <c r="E25" s="119"/>
      <c r="F25" s="136" t="s">
        <v>33</v>
      </c>
      <c r="G25" s="137"/>
      <c r="H25" s="137"/>
      <c r="I25" s="13"/>
    </row>
    <row r="26" spans="1:10" ht="18" customHeight="1">
      <c r="A26" s="112" t="s">
        <v>32</v>
      </c>
      <c r="B26" s="112"/>
      <c r="C26" s="112"/>
      <c r="D26" s="39"/>
      <c r="E26" s="39"/>
      <c r="I26" s="13"/>
    </row>
  </sheetData>
  <mergeCells count="29">
    <mergeCell ref="A4:B4"/>
    <mergeCell ref="A10:B10"/>
    <mergeCell ref="A15:B15"/>
    <mergeCell ref="A21:B21"/>
    <mergeCell ref="A11:C11"/>
    <mergeCell ref="A16:B16"/>
    <mergeCell ref="A17:B19"/>
    <mergeCell ref="C16:F16"/>
    <mergeCell ref="E17:F17"/>
    <mergeCell ref="C17:D17"/>
    <mergeCell ref="F11:G11"/>
    <mergeCell ref="A12:C13"/>
    <mergeCell ref="G16:H16"/>
    <mergeCell ref="F14:H14"/>
    <mergeCell ref="G17:H19"/>
    <mergeCell ref="F23:H23"/>
    <mergeCell ref="E24:E25"/>
    <mergeCell ref="D24:D25"/>
    <mergeCell ref="A5:A6"/>
    <mergeCell ref="A7:B8"/>
    <mergeCell ref="D11:E11"/>
    <mergeCell ref="D12:E13"/>
    <mergeCell ref="A24:C25"/>
    <mergeCell ref="F25:H25"/>
    <mergeCell ref="F24:H24"/>
    <mergeCell ref="A22:C22"/>
    <mergeCell ref="D22:E22"/>
    <mergeCell ref="F22:H22"/>
    <mergeCell ref="A23:C2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5"/>
  <sheetViews>
    <sheetView workbookViewId="0"/>
  </sheetViews>
  <sheetFormatPr defaultRowHeight="13.5"/>
  <cols>
    <col min="1" max="1" width="10.625" customWidth="1"/>
    <col min="2" max="2" width="5.375" customWidth="1"/>
    <col min="3" max="3" width="11.5" customWidth="1"/>
    <col min="4" max="4" width="13" customWidth="1"/>
    <col min="5" max="9" width="10.625" customWidth="1"/>
  </cols>
  <sheetData>
    <row r="1" spans="1:9" ht="18" customHeight="1">
      <c r="A1" s="115" t="s">
        <v>132</v>
      </c>
    </row>
    <row r="2" spans="1:9" s="8" customFormat="1" ht="19.5" customHeight="1">
      <c r="A2" s="60" t="s">
        <v>122</v>
      </c>
      <c r="B2" s="60"/>
      <c r="C2" s="60"/>
      <c r="I2" s="13"/>
    </row>
    <row r="3" spans="1:9" s="8" customFormat="1" ht="15" customHeight="1" thickBot="1">
      <c r="A3" s="9"/>
      <c r="B3" s="40"/>
      <c r="C3" s="40"/>
      <c r="D3" s="40"/>
      <c r="E3" s="40"/>
      <c r="F3" s="40"/>
      <c r="G3" s="40"/>
      <c r="H3" s="40"/>
      <c r="I3" s="13"/>
    </row>
    <row r="4" spans="1:9" s="8" customFormat="1" ht="37.5" customHeight="1" thickTop="1">
      <c r="A4" s="41" t="s">
        <v>31</v>
      </c>
      <c r="B4" s="14" t="s">
        <v>30</v>
      </c>
      <c r="C4" s="153" t="s">
        <v>29</v>
      </c>
      <c r="D4" s="153"/>
      <c r="E4" s="14" t="s">
        <v>28</v>
      </c>
      <c r="F4" s="14" t="s">
        <v>27</v>
      </c>
      <c r="G4" s="14" t="s">
        <v>26</v>
      </c>
      <c r="H4" s="14" t="s">
        <v>25</v>
      </c>
      <c r="I4" s="17" t="s">
        <v>24</v>
      </c>
    </row>
    <row r="5" spans="1:9" s="8" customFormat="1" ht="33.75" customHeight="1">
      <c r="A5" s="55" t="s">
        <v>23</v>
      </c>
      <c r="B5" s="56">
        <v>23</v>
      </c>
      <c r="C5" s="161" t="s">
        <v>22</v>
      </c>
      <c r="D5" s="162"/>
      <c r="E5" s="45" t="s">
        <v>19</v>
      </c>
      <c r="F5" s="46">
        <v>5</v>
      </c>
      <c r="G5" s="47">
        <v>591</v>
      </c>
      <c r="H5" s="45" t="s">
        <v>19</v>
      </c>
      <c r="I5" s="48">
        <v>148681</v>
      </c>
    </row>
    <row r="6" spans="1:9" s="8" customFormat="1" ht="33.75" customHeight="1">
      <c r="A6" s="55" t="s">
        <v>21</v>
      </c>
      <c r="B6" s="56">
        <v>40</v>
      </c>
      <c r="C6" s="161" t="s">
        <v>20</v>
      </c>
      <c r="D6" s="162"/>
      <c r="E6" s="46">
        <v>1</v>
      </c>
      <c r="F6" s="46">
        <v>6</v>
      </c>
      <c r="G6" s="47">
        <v>1588</v>
      </c>
      <c r="H6" s="45" t="s">
        <v>19</v>
      </c>
      <c r="I6" s="48">
        <v>226417</v>
      </c>
    </row>
    <row r="7" spans="1:9" s="8" customFormat="1" ht="33.75" customHeight="1">
      <c r="A7" s="55" t="s">
        <v>18</v>
      </c>
      <c r="B7" s="56">
        <v>31</v>
      </c>
      <c r="C7" s="163" t="s">
        <v>17</v>
      </c>
      <c r="D7" s="164"/>
      <c r="E7" s="46">
        <v>1</v>
      </c>
      <c r="F7" s="46">
        <v>1</v>
      </c>
      <c r="G7" s="47">
        <v>434</v>
      </c>
      <c r="H7" s="46">
        <v>80</v>
      </c>
      <c r="I7" s="48">
        <v>16130</v>
      </c>
    </row>
    <row r="8" spans="1:9" s="8" customFormat="1" ht="33.75" customHeight="1">
      <c r="A8" s="55" t="s">
        <v>16</v>
      </c>
      <c r="B8" s="56">
        <v>31</v>
      </c>
      <c r="C8" s="161" t="s">
        <v>15</v>
      </c>
      <c r="D8" s="162"/>
      <c r="E8" s="46">
        <v>1</v>
      </c>
      <c r="F8" s="46">
        <v>7</v>
      </c>
      <c r="G8" s="47">
        <v>2037</v>
      </c>
      <c r="H8" s="46" t="s">
        <v>1</v>
      </c>
      <c r="I8" s="48">
        <v>100659</v>
      </c>
    </row>
    <row r="9" spans="1:9" s="8" customFormat="1" ht="33.75" customHeight="1">
      <c r="A9" s="55" t="s">
        <v>14</v>
      </c>
      <c r="B9" s="56">
        <v>28</v>
      </c>
      <c r="C9" s="165" t="s">
        <v>13</v>
      </c>
      <c r="D9" s="166"/>
      <c r="E9" s="46" t="s">
        <v>1</v>
      </c>
      <c r="F9" s="46">
        <v>2</v>
      </c>
      <c r="G9" s="47">
        <v>1450</v>
      </c>
      <c r="H9" s="46">
        <v>72</v>
      </c>
      <c r="I9" s="48">
        <v>49880</v>
      </c>
    </row>
    <row r="10" spans="1:9" s="8" customFormat="1" ht="33.75" customHeight="1">
      <c r="A10" s="55" t="s">
        <v>12</v>
      </c>
      <c r="B10" s="56">
        <v>36</v>
      </c>
      <c r="C10" s="167" t="s">
        <v>11</v>
      </c>
      <c r="D10" s="168"/>
      <c r="E10" s="46">
        <v>3</v>
      </c>
      <c r="F10" s="46">
        <v>3</v>
      </c>
      <c r="G10" s="47">
        <v>406</v>
      </c>
      <c r="H10" s="46">
        <v>22</v>
      </c>
      <c r="I10" s="48">
        <v>21369</v>
      </c>
    </row>
    <row r="11" spans="1:9" s="8" customFormat="1" ht="33.75" customHeight="1">
      <c r="A11" s="55" t="s">
        <v>10</v>
      </c>
      <c r="B11" s="56">
        <v>15</v>
      </c>
      <c r="C11" s="165" t="s">
        <v>9</v>
      </c>
      <c r="D11" s="166"/>
      <c r="E11" s="46" t="s">
        <v>1</v>
      </c>
      <c r="F11" s="46">
        <v>2</v>
      </c>
      <c r="G11" s="47">
        <v>431</v>
      </c>
      <c r="H11" s="46" t="s">
        <v>1</v>
      </c>
      <c r="I11" s="48">
        <v>20578</v>
      </c>
    </row>
    <row r="12" spans="1:9" s="8" customFormat="1" ht="33.75" customHeight="1">
      <c r="A12" s="55" t="s">
        <v>8</v>
      </c>
      <c r="B12" s="57">
        <v>37</v>
      </c>
      <c r="C12" s="169" t="s">
        <v>7</v>
      </c>
      <c r="D12" s="170"/>
      <c r="E12" s="46">
        <v>2</v>
      </c>
      <c r="F12" s="46">
        <v>2</v>
      </c>
      <c r="G12" s="47">
        <v>765</v>
      </c>
      <c r="H12" s="46">
        <v>22</v>
      </c>
      <c r="I12" s="49">
        <v>30704</v>
      </c>
    </row>
    <row r="13" spans="1:9" s="8" customFormat="1" ht="33.75" customHeight="1">
      <c r="A13" s="55" t="s">
        <v>6</v>
      </c>
      <c r="B13" s="57">
        <v>23</v>
      </c>
      <c r="C13" s="169" t="s">
        <v>5</v>
      </c>
      <c r="D13" s="170"/>
      <c r="E13" s="50" t="s">
        <v>4</v>
      </c>
      <c r="F13" s="50">
        <v>1</v>
      </c>
      <c r="G13" s="51">
        <v>160</v>
      </c>
      <c r="H13" s="50" t="s">
        <v>4</v>
      </c>
      <c r="I13" s="49">
        <v>2319</v>
      </c>
    </row>
    <row r="14" spans="1:9" s="8" customFormat="1" ht="33.75" customHeight="1">
      <c r="A14" s="58" t="s">
        <v>3</v>
      </c>
      <c r="B14" s="59">
        <v>35</v>
      </c>
      <c r="C14" s="159" t="s">
        <v>2</v>
      </c>
      <c r="D14" s="160"/>
      <c r="E14" s="52" t="s">
        <v>1</v>
      </c>
      <c r="F14" s="52">
        <v>3</v>
      </c>
      <c r="G14" s="53">
        <v>692</v>
      </c>
      <c r="H14" s="52">
        <v>25.4</v>
      </c>
      <c r="I14" s="54">
        <v>11589</v>
      </c>
    </row>
    <row r="15" spans="1:9" s="8" customFormat="1" ht="18" customHeight="1">
      <c r="A15" s="12" t="s">
        <v>0</v>
      </c>
      <c r="B15" s="12"/>
      <c r="C15" s="13"/>
      <c r="D15" s="13"/>
      <c r="E15" s="13"/>
      <c r="F15" s="13"/>
      <c r="G15" s="13"/>
      <c r="H15" s="13"/>
    </row>
  </sheetData>
  <mergeCells count="11">
    <mergeCell ref="C14:D1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/>
  </sheetViews>
  <sheetFormatPr defaultColWidth="11" defaultRowHeight="13.5"/>
  <cols>
    <col min="1" max="1" width="10.75" style="8" customWidth="1"/>
    <col min="2" max="2" width="8.125" style="8" customWidth="1"/>
    <col min="3" max="3" width="6.875" style="8" customWidth="1"/>
    <col min="4" max="14" width="6.625" style="8" customWidth="1"/>
    <col min="15" max="16384" width="11" style="8"/>
  </cols>
  <sheetData>
    <row r="1" spans="1:15" ht="18" customHeight="1">
      <c r="A1" s="114" t="s">
        <v>132</v>
      </c>
    </row>
    <row r="2" spans="1:15" ht="19.5" customHeight="1">
      <c r="A2" s="60" t="s">
        <v>123</v>
      </c>
      <c r="B2" s="60"/>
      <c r="C2" s="60"/>
    </row>
    <row r="3" spans="1:15" ht="15" customHeight="1" thickBot="1">
      <c r="A3" s="9"/>
      <c r="B3" s="40"/>
      <c r="C3" s="40"/>
      <c r="D3" s="40"/>
      <c r="E3" s="40"/>
      <c r="F3" s="40"/>
      <c r="G3" s="40"/>
      <c r="H3" s="40"/>
      <c r="I3" s="40"/>
      <c r="J3" s="83"/>
      <c r="K3" s="83"/>
      <c r="L3" s="83"/>
      <c r="M3" s="83"/>
    </row>
    <row r="4" spans="1:15" ht="14.25" thickTop="1">
      <c r="A4" s="171" t="s">
        <v>85</v>
      </c>
      <c r="B4" s="172" t="s">
        <v>117</v>
      </c>
      <c r="C4" s="174" t="s">
        <v>116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3"/>
      <c r="O4" s="13"/>
    </row>
    <row r="5" spans="1:15" ht="24" customHeight="1">
      <c r="A5" s="123"/>
      <c r="B5" s="173"/>
      <c r="C5" s="23" t="s">
        <v>115</v>
      </c>
      <c r="D5" s="84" t="s">
        <v>114</v>
      </c>
      <c r="E5" s="84" t="s">
        <v>113</v>
      </c>
      <c r="F5" s="85" t="s">
        <v>112</v>
      </c>
      <c r="G5" s="86" t="s">
        <v>111</v>
      </c>
      <c r="H5" s="27" t="s">
        <v>110</v>
      </c>
      <c r="I5" s="19" t="s">
        <v>109</v>
      </c>
      <c r="J5" s="85" t="s">
        <v>108</v>
      </c>
      <c r="K5" s="19" t="s">
        <v>107</v>
      </c>
      <c r="L5" s="19" t="s">
        <v>106</v>
      </c>
      <c r="M5" s="64" t="s">
        <v>79</v>
      </c>
      <c r="N5" s="35"/>
      <c r="O5" s="13"/>
    </row>
    <row r="6" spans="1:15" ht="3.75" customHeight="1">
      <c r="A6" s="87"/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13"/>
      <c r="N6" s="13"/>
      <c r="O6" s="13"/>
    </row>
    <row r="7" spans="1:15">
      <c r="A7" s="55" t="s">
        <v>105</v>
      </c>
      <c r="B7" s="90">
        <v>1298</v>
      </c>
      <c r="C7" s="91">
        <v>1309</v>
      </c>
      <c r="D7" s="46">
        <v>225</v>
      </c>
      <c r="E7" s="46">
        <v>20</v>
      </c>
      <c r="F7" s="46">
        <v>160</v>
      </c>
      <c r="G7" s="46">
        <v>5</v>
      </c>
      <c r="H7" s="45" t="s">
        <v>19</v>
      </c>
      <c r="I7" s="46">
        <v>747</v>
      </c>
      <c r="J7" s="46">
        <v>8</v>
      </c>
      <c r="K7" s="46">
        <v>18</v>
      </c>
      <c r="L7" s="46">
        <v>2</v>
      </c>
      <c r="M7" s="92">
        <v>124</v>
      </c>
      <c r="N7" s="13"/>
      <c r="O7" s="13"/>
    </row>
    <row r="8" spans="1:15">
      <c r="A8" s="55" t="s">
        <v>104</v>
      </c>
      <c r="B8" s="90">
        <v>1341</v>
      </c>
      <c r="C8" s="91">
        <v>1321</v>
      </c>
      <c r="D8" s="46">
        <v>194</v>
      </c>
      <c r="E8" s="46">
        <v>16</v>
      </c>
      <c r="F8" s="46">
        <v>183</v>
      </c>
      <c r="G8" s="46">
        <v>5</v>
      </c>
      <c r="H8" s="45" t="s">
        <v>19</v>
      </c>
      <c r="I8" s="46">
        <v>770</v>
      </c>
      <c r="J8" s="46">
        <v>9</v>
      </c>
      <c r="K8" s="46">
        <v>14</v>
      </c>
      <c r="L8" s="46">
        <v>2</v>
      </c>
      <c r="M8" s="92">
        <v>128</v>
      </c>
      <c r="N8" s="13"/>
      <c r="O8" s="13"/>
    </row>
    <row r="9" spans="1:15">
      <c r="A9" s="55" t="s">
        <v>103</v>
      </c>
      <c r="B9" s="90">
        <v>1289</v>
      </c>
      <c r="C9" s="91">
        <v>1264</v>
      </c>
      <c r="D9" s="46">
        <v>185</v>
      </c>
      <c r="E9" s="46">
        <v>11</v>
      </c>
      <c r="F9" s="46">
        <v>165</v>
      </c>
      <c r="G9" s="46">
        <v>9</v>
      </c>
      <c r="H9" s="45" t="s">
        <v>19</v>
      </c>
      <c r="I9" s="46">
        <v>765</v>
      </c>
      <c r="J9" s="46">
        <v>10</v>
      </c>
      <c r="K9" s="46">
        <v>7</v>
      </c>
      <c r="L9" s="46">
        <v>6</v>
      </c>
      <c r="M9" s="92">
        <v>106</v>
      </c>
      <c r="N9" s="13"/>
      <c r="O9" s="13"/>
    </row>
    <row r="10" spans="1:15">
      <c r="A10" s="55" t="s">
        <v>21</v>
      </c>
      <c r="B10" s="90">
        <v>1493</v>
      </c>
      <c r="C10" s="91">
        <v>1454</v>
      </c>
      <c r="D10" s="46">
        <v>181</v>
      </c>
      <c r="E10" s="46">
        <v>9</v>
      </c>
      <c r="F10" s="46">
        <v>190</v>
      </c>
      <c r="G10" s="46">
        <v>9</v>
      </c>
      <c r="H10" s="45" t="s">
        <v>19</v>
      </c>
      <c r="I10" s="46">
        <v>917</v>
      </c>
      <c r="J10" s="46">
        <v>27</v>
      </c>
      <c r="K10" s="46">
        <v>3</v>
      </c>
      <c r="L10" s="46">
        <v>3</v>
      </c>
      <c r="M10" s="92">
        <v>115</v>
      </c>
      <c r="N10" s="13"/>
      <c r="O10" s="13"/>
    </row>
    <row r="11" spans="1:15">
      <c r="A11" s="55" t="s">
        <v>18</v>
      </c>
      <c r="B11" s="90">
        <v>1573</v>
      </c>
      <c r="C11" s="91">
        <v>1524</v>
      </c>
      <c r="D11" s="46">
        <v>209</v>
      </c>
      <c r="E11" s="46">
        <v>16</v>
      </c>
      <c r="F11" s="46">
        <v>211</v>
      </c>
      <c r="G11" s="46">
        <v>13</v>
      </c>
      <c r="H11" s="45" t="s">
        <v>19</v>
      </c>
      <c r="I11" s="46">
        <v>937</v>
      </c>
      <c r="J11" s="46">
        <v>6</v>
      </c>
      <c r="K11" s="46">
        <v>11</v>
      </c>
      <c r="L11" s="46">
        <v>1</v>
      </c>
      <c r="M11" s="92">
        <v>120</v>
      </c>
      <c r="N11" s="13"/>
      <c r="O11" s="13"/>
    </row>
    <row r="12" spans="1:15">
      <c r="A12" s="55" t="s">
        <v>16</v>
      </c>
      <c r="B12" s="90">
        <v>1504</v>
      </c>
      <c r="C12" s="91">
        <v>1477</v>
      </c>
      <c r="D12" s="46">
        <v>162</v>
      </c>
      <c r="E12" s="46">
        <v>14</v>
      </c>
      <c r="F12" s="46">
        <v>200</v>
      </c>
      <c r="G12" s="46">
        <v>11</v>
      </c>
      <c r="H12" s="45" t="s">
        <v>1</v>
      </c>
      <c r="I12" s="46">
        <v>942</v>
      </c>
      <c r="J12" s="46">
        <v>11</v>
      </c>
      <c r="K12" s="46">
        <v>13</v>
      </c>
      <c r="L12" s="46">
        <v>2</v>
      </c>
      <c r="M12" s="92">
        <v>122</v>
      </c>
      <c r="N12" s="13"/>
      <c r="O12" s="13"/>
    </row>
    <row r="13" spans="1:15">
      <c r="A13" s="55" t="s">
        <v>14</v>
      </c>
      <c r="B13" s="90">
        <v>1482</v>
      </c>
      <c r="C13" s="91">
        <v>1434</v>
      </c>
      <c r="D13" s="46">
        <v>193</v>
      </c>
      <c r="E13" s="46">
        <v>10</v>
      </c>
      <c r="F13" s="46">
        <v>198</v>
      </c>
      <c r="G13" s="46">
        <v>7</v>
      </c>
      <c r="H13" s="45" t="s">
        <v>91</v>
      </c>
      <c r="I13" s="46">
        <v>875</v>
      </c>
      <c r="J13" s="46">
        <v>17</v>
      </c>
      <c r="K13" s="46">
        <v>7</v>
      </c>
      <c r="L13" s="46" t="s">
        <v>1</v>
      </c>
      <c r="M13" s="92">
        <v>126</v>
      </c>
      <c r="N13" s="13"/>
      <c r="O13" s="13"/>
    </row>
    <row r="14" spans="1:15">
      <c r="A14" s="55" t="s">
        <v>12</v>
      </c>
      <c r="B14" s="90">
        <v>1333</v>
      </c>
      <c r="C14" s="91">
        <v>1286</v>
      </c>
      <c r="D14" s="46">
        <v>144</v>
      </c>
      <c r="E14" s="46">
        <v>12</v>
      </c>
      <c r="F14" s="46">
        <v>194</v>
      </c>
      <c r="G14" s="46">
        <v>10</v>
      </c>
      <c r="H14" s="45" t="s">
        <v>1</v>
      </c>
      <c r="I14" s="46">
        <v>801</v>
      </c>
      <c r="J14" s="46">
        <v>15</v>
      </c>
      <c r="K14" s="46">
        <v>7</v>
      </c>
      <c r="L14" s="46">
        <v>2</v>
      </c>
      <c r="M14" s="92">
        <v>101</v>
      </c>
      <c r="N14" s="13"/>
      <c r="O14" s="13"/>
    </row>
    <row r="15" spans="1:15">
      <c r="A15" s="55" t="s">
        <v>10</v>
      </c>
      <c r="B15" s="90">
        <v>1680</v>
      </c>
      <c r="C15" s="91">
        <v>1637</v>
      </c>
      <c r="D15" s="46">
        <v>183</v>
      </c>
      <c r="E15" s="46">
        <v>18</v>
      </c>
      <c r="F15" s="46">
        <v>232</v>
      </c>
      <c r="G15" s="46">
        <v>13</v>
      </c>
      <c r="H15" s="45" t="s">
        <v>1</v>
      </c>
      <c r="I15" s="93">
        <v>1026</v>
      </c>
      <c r="J15" s="46">
        <v>18</v>
      </c>
      <c r="K15" s="46">
        <v>11</v>
      </c>
      <c r="L15" s="46">
        <v>2</v>
      </c>
      <c r="M15" s="92">
        <v>134</v>
      </c>
      <c r="N15" s="13"/>
      <c r="O15" s="13"/>
    </row>
    <row r="16" spans="1:15" ht="13.5" customHeight="1">
      <c r="A16" s="55" t="s">
        <v>8</v>
      </c>
      <c r="B16" s="94">
        <v>1661</v>
      </c>
      <c r="C16" s="95">
        <v>1601</v>
      </c>
      <c r="D16" s="89">
        <v>157</v>
      </c>
      <c r="E16" s="89">
        <v>11</v>
      </c>
      <c r="F16" s="89">
        <v>248</v>
      </c>
      <c r="G16" s="89">
        <v>8</v>
      </c>
      <c r="H16" s="45" t="s">
        <v>1</v>
      </c>
      <c r="I16" s="96">
        <v>1015</v>
      </c>
      <c r="J16" s="89">
        <v>13</v>
      </c>
      <c r="K16" s="89">
        <v>8</v>
      </c>
      <c r="L16" s="89">
        <v>1</v>
      </c>
      <c r="M16" s="11">
        <v>140</v>
      </c>
      <c r="N16" s="13"/>
      <c r="O16" s="13"/>
    </row>
    <row r="17" spans="1:15" ht="13.5" customHeight="1">
      <c r="A17" s="55" t="s">
        <v>75</v>
      </c>
      <c r="B17" s="97">
        <v>1731</v>
      </c>
      <c r="C17" s="97">
        <f>SUM(D17:M17)</f>
        <v>1653</v>
      </c>
      <c r="D17" s="87">
        <v>181</v>
      </c>
      <c r="E17" s="87">
        <v>13</v>
      </c>
      <c r="F17" s="87">
        <v>243</v>
      </c>
      <c r="G17" s="87">
        <v>4</v>
      </c>
      <c r="H17" s="45" t="s">
        <v>1</v>
      </c>
      <c r="I17" s="98">
        <v>1045</v>
      </c>
      <c r="J17" s="87">
        <v>15</v>
      </c>
      <c r="K17" s="87">
        <v>8</v>
      </c>
      <c r="L17" s="46" t="s">
        <v>1</v>
      </c>
      <c r="M17" s="11">
        <v>144</v>
      </c>
      <c r="N17" s="13"/>
      <c r="O17" s="13"/>
    </row>
    <row r="18" spans="1:15" ht="13.5" customHeight="1">
      <c r="A18" s="55" t="s">
        <v>3</v>
      </c>
      <c r="B18" s="97">
        <v>1657</v>
      </c>
      <c r="C18" s="97">
        <v>1553</v>
      </c>
      <c r="D18" s="87">
        <v>132</v>
      </c>
      <c r="E18" s="87">
        <v>12</v>
      </c>
      <c r="F18" s="87">
        <v>210</v>
      </c>
      <c r="G18" s="87">
        <v>11</v>
      </c>
      <c r="H18" s="55" t="s">
        <v>1</v>
      </c>
      <c r="I18" s="98">
        <v>1031</v>
      </c>
      <c r="J18" s="87">
        <v>14</v>
      </c>
      <c r="K18" s="87">
        <v>10</v>
      </c>
      <c r="L18" s="50">
        <v>1</v>
      </c>
      <c r="M18" s="11">
        <v>132</v>
      </c>
      <c r="N18" s="13"/>
      <c r="O18" s="13"/>
    </row>
    <row r="19" spans="1:15" ht="3.75" customHeight="1">
      <c r="A19" s="58"/>
      <c r="B19" s="99"/>
      <c r="C19" s="99"/>
      <c r="D19" s="100"/>
      <c r="E19" s="100"/>
      <c r="F19" s="100"/>
      <c r="G19" s="100"/>
      <c r="H19" s="100"/>
      <c r="I19" s="101"/>
      <c r="J19" s="100"/>
      <c r="K19" s="100"/>
      <c r="L19" s="100"/>
      <c r="M19" s="102"/>
      <c r="N19" s="13"/>
      <c r="O19" s="13"/>
    </row>
    <row r="20" spans="1:15" ht="18" customHeight="1">
      <c r="A20" s="113" t="s">
        <v>32</v>
      </c>
      <c r="B20" s="1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3">
    <mergeCell ref="A4:A5"/>
    <mergeCell ref="B4:B5"/>
    <mergeCell ref="C4:M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7"/>
  <sheetViews>
    <sheetView workbookViewId="0"/>
  </sheetViews>
  <sheetFormatPr defaultRowHeight="13.5"/>
  <cols>
    <col min="1" max="1" width="10.75" style="82" customWidth="1"/>
    <col min="2" max="2" width="8.125" style="82" customWidth="1"/>
    <col min="3" max="3" width="6.875" style="82" customWidth="1"/>
    <col min="4" max="11" width="6.625" style="82" customWidth="1"/>
    <col min="12" max="16384" width="9" style="82"/>
  </cols>
  <sheetData>
    <row r="1" spans="1:11" ht="18" customHeight="1">
      <c r="A1" s="114" t="s">
        <v>132</v>
      </c>
    </row>
    <row r="2" spans="1:11" s="8" customFormat="1" ht="19.5" customHeight="1">
      <c r="A2" s="60" t="s">
        <v>124</v>
      </c>
      <c r="B2" s="60"/>
      <c r="C2" s="60"/>
      <c r="J2" s="13"/>
    </row>
    <row r="3" spans="1:11" s="8" customFormat="1" ht="15" customHeight="1" thickBot="1">
      <c r="A3" s="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8" customFormat="1" ht="14.25" thickTop="1">
      <c r="A4" s="177" t="s">
        <v>85</v>
      </c>
      <c r="B4" s="172" t="s">
        <v>102</v>
      </c>
      <c r="C4" s="174" t="s">
        <v>101</v>
      </c>
      <c r="D4" s="61"/>
      <c r="E4" s="61"/>
      <c r="F4" s="61"/>
      <c r="G4" s="61"/>
      <c r="H4" s="61"/>
      <c r="I4" s="61"/>
      <c r="J4" s="61"/>
      <c r="K4" s="61"/>
    </row>
    <row r="5" spans="1:11" s="8" customFormat="1">
      <c r="A5" s="178"/>
      <c r="B5" s="179"/>
      <c r="C5" s="180"/>
      <c r="D5" s="182" t="s">
        <v>100</v>
      </c>
      <c r="E5" s="141"/>
      <c r="F5" s="141"/>
      <c r="G5" s="142"/>
      <c r="H5" s="141" t="s">
        <v>99</v>
      </c>
      <c r="I5" s="141"/>
      <c r="J5" s="141"/>
      <c r="K5" s="141"/>
    </row>
    <row r="6" spans="1:11" s="8" customFormat="1" ht="27" customHeight="1">
      <c r="A6" s="125"/>
      <c r="B6" s="173"/>
      <c r="C6" s="181"/>
      <c r="D6" s="62" t="s">
        <v>98</v>
      </c>
      <c r="E6" s="19" t="s">
        <v>97</v>
      </c>
      <c r="F6" s="25" t="s">
        <v>96</v>
      </c>
      <c r="G6" s="19" t="s">
        <v>95</v>
      </c>
      <c r="H6" s="63" t="s">
        <v>94</v>
      </c>
      <c r="I6" s="19" t="s">
        <v>93</v>
      </c>
      <c r="J6" s="63" t="s">
        <v>92</v>
      </c>
      <c r="K6" s="64" t="s">
        <v>79</v>
      </c>
    </row>
    <row r="7" spans="1:11" s="8" customFormat="1">
      <c r="A7" s="175" t="s">
        <v>23</v>
      </c>
      <c r="B7" s="65" t="s">
        <v>88</v>
      </c>
      <c r="C7" s="66">
        <v>473</v>
      </c>
      <c r="D7" s="67" t="s">
        <v>19</v>
      </c>
      <c r="E7" s="68">
        <v>2</v>
      </c>
      <c r="F7" s="67" t="s">
        <v>19</v>
      </c>
      <c r="G7" s="68">
        <v>1</v>
      </c>
      <c r="H7" s="68">
        <v>8</v>
      </c>
      <c r="I7" s="68">
        <v>384</v>
      </c>
      <c r="J7" s="68">
        <v>9</v>
      </c>
      <c r="K7" s="69">
        <v>69</v>
      </c>
    </row>
    <row r="8" spans="1:11" s="8" customFormat="1">
      <c r="A8" s="176"/>
      <c r="B8" s="70" t="s">
        <v>87</v>
      </c>
      <c r="C8" s="71">
        <v>135</v>
      </c>
      <c r="D8" s="72" t="s">
        <v>19</v>
      </c>
      <c r="E8" s="73">
        <v>2</v>
      </c>
      <c r="F8" s="72" t="s">
        <v>19</v>
      </c>
      <c r="G8" s="72" t="s">
        <v>19</v>
      </c>
      <c r="H8" s="73">
        <v>4</v>
      </c>
      <c r="I8" s="73">
        <v>106</v>
      </c>
      <c r="J8" s="73">
        <v>4</v>
      </c>
      <c r="K8" s="74">
        <v>19</v>
      </c>
    </row>
    <row r="9" spans="1:11" s="8" customFormat="1">
      <c r="A9" s="175" t="s">
        <v>21</v>
      </c>
      <c r="B9" s="75" t="s">
        <v>88</v>
      </c>
      <c r="C9" s="76">
        <v>408</v>
      </c>
      <c r="D9" s="45" t="s">
        <v>19</v>
      </c>
      <c r="E9" s="46">
        <v>2</v>
      </c>
      <c r="F9" s="46">
        <v>1</v>
      </c>
      <c r="G9" s="45" t="s">
        <v>19</v>
      </c>
      <c r="H9" s="46">
        <v>8</v>
      </c>
      <c r="I9" s="46">
        <v>328</v>
      </c>
      <c r="J9" s="46">
        <v>18</v>
      </c>
      <c r="K9" s="77">
        <v>50</v>
      </c>
    </row>
    <row r="10" spans="1:11" s="8" customFormat="1">
      <c r="A10" s="176"/>
      <c r="B10" s="70" t="s">
        <v>87</v>
      </c>
      <c r="C10" s="71">
        <v>134</v>
      </c>
      <c r="D10" s="72" t="s">
        <v>19</v>
      </c>
      <c r="E10" s="73">
        <v>1</v>
      </c>
      <c r="F10" s="73">
        <v>1</v>
      </c>
      <c r="G10" s="72" t="s">
        <v>19</v>
      </c>
      <c r="H10" s="73">
        <v>7</v>
      </c>
      <c r="I10" s="73">
        <v>102</v>
      </c>
      <c r="J10" s="73">
        <v>6</v>
      </c>
      <c r="K10" s="74">
        <v>17</v>
      </c>
    </row>
    <row r="11" spans="1:11" s="8" customFormat="1">
      <c r="A11" s="175" t="s">
        <v>18</v>
      </c>
      <c r="B11" s="65" t="s">
        <v>88</v>
      </c>
      <c r="C11" s="66">
        <v>435</v>
      </c>
      <c r="D11" s="67" t="s">
        <v>19</v>
      </c>
      <c r="E11" s="68">
        <v>1</v>
      </c>
      <c r="F11" s="68">
        <v>1</v>
      </c>
      <c r="G11" s="67" t="s">
        <v>19</v>
      </c>
      <c r="H11" s="68">
        <v>15</v>
      </c>
      <c r="I11" s="68">
        <v>319</v>
      </c>
      <c r="J11" s="68">
        <v>25</v>
      </c>
      <c r="K11" s="69">
        <v>70</v>
      </c>
    </row>
    <row r="12" spans="1:11" s="8" customFormat="1">
      <c r="A12" s="176"/>
      <c r="B12" s="70" t="s">
        <v>87</v>
      </c>
      <c r="C12" s="71">
        <v>242</v>
      </c>
      <c r="D12" s="72" t="s">
        <v>19</v>
      </c>
      <c r="E12" s="73">
        <v>1</v>
      </c>
      <c r="F12" s="72" t="s">
        <v>19</v>
      </c>
      <c r="G12" s="72" t="s">
        <v>19</v>
      </c>
      <c r="H12" s="73">
        <v>15</v>
      </c>
      <c r="I12" s="73">
        <v>194</v>
      </c>
      <c r="J12" s="73">
        <v>2</v>
      </c>
      <c r="K12" s="74">
        <v>29</v>
      </c>
    </row>
    <row r="13" spans="1:11" s="8" customFormat="1">
      <c r="A13" s="175" t="s">
        <v>16</v>
      </c>
      <c r="B13" s="75" t="s">
        <v>88</v>
      </c>
      <c r="C13" s="76">
        <v>439</v>
      </c>
      <c r="D13" s="45" t="s">
        <v>1</v>
      </c>
      <c r="E13" s="46" t="s">
        <v>1</v>
      </c>
      <c r="F13" s="46" t="s">
        <v>1</v>
      </c>
      <c r="G13" s="46">
        <v>5</v>
      </c>
      <c r="H13" s="46">
        <v>13</v>
      </c>
      <c r="I13" s="46">
        <v>333</v>
      </c>
      <c r="J13" s="46">
        <v>25</v>
      </c>
      <c r="K13" s="77">
        <v>42</v>
      </c>
    </row>
    <row r="14" spans="1:11" s="8" customFormat="1">
      <c r="A14" s="176"/>
      <c r="B14" s="70" t="s">
        <v>87</v>
      </c>
      <c r="C14" s="71">
        <v>265</v>
      </c>
      <c r="D14" s="72" t="s">
        <v>1</v>
      </c>
      <c r="E14" s="73" t="s">
        <v>1</v>
      </c>
      <c r="F14" s="72" t="s">
        <v>1</v>
      </c>
      <c r="G14" s="73">
        <v>5</v>
      </c>
      <c r="H14" s="73">
        <v>13</v>
      </c>
      <c r="I14" s="73">
        <v>222</v>
      </c>
      <c r="J14" s="73">
        <v>7</v>
      </c>
      <c r="K14" s="74">
        <v>3</v>
      </c>
    </row>
    <row r="15" spans="1:11" s="8" customFormat="1">
      <c r="A15" s="175" t="s">
        <v>14</v>
      </c>
      <c r="B15" s="75" t="s">
        <v>88</v>
      </c>
      <c r="C15" s="78">
        <v>349</v>
      </c>
      <c r="D15" s="79" t="s">
        <v>91</v>
      </c>
      <c r="E15" s="79">
        <v>2</v>
      </c>
      <c r="F15" s="79" t="s">
        <v>90</v>
      </c>
      <c r="G15" s="79" t="s">
        <v>1</v>
      </c>
      <c r="H15" s="79">
        <v>7</v>
      </c>
      <c r="I15" s="79">
        <v>257</v>
      </c>
      <c r="J15" s="79">
        <v>13</v>
      </c>
      <c r="K15" s="80">
        <v>66</v>
      </c>
    </row>
    <row r="16" spans="1:11" s="8" customFormat="1">
      <c r="A16" s="176"/>
      <c r="B16" s="70" t="s">
        <v>87</v>
      </c>
      <c r="C16" s="71">
        <v>119</v>
      </c>
      <c r="D16" s="73" t="s">
        <v>91</v>
      </c>
      <c r="E16" s="73">
        <v>2</v>
      </c>
      <c r="F16" s="73" t="s">
        <v>90</v>
      </c>
      <c r="G16" s="73" t="s">
        <v>1</v>
      </c>
      <c r="H16" s="73">
        <v>7</v>
      </c>
      <c r="I16" s="81">
        <v>80</v>
      </c>
      <c r="J16" s="73">
        <v>4</v>
      </c>
      <c r="K16" s="74">
        <v>22</v>
      </c>
    </row>
    <row r="17" spans="1:11" s="8" customFormat="1">
      <c r="A17" s="175" t="s">
        <v>12</v>
      </c>
      <c r="B17" s="75" t="s">
        <v>88</v>
      </c>
      <c r="C17" s="78">
        <v>368</v>
      </c>
      <c r="D17" s="79" t="s">
        <v>89</v>
      </c>
      <c r="E17" s="79" t="s">
        <v>1</v>
      </c>
      <c r="F17" s="79" t="s">
        <v>1</v>
      </c>
      <c r="G17" s="79" t="s">
        <v>1</v>
      </c>
      <c r="H17" s="79">
        <v>10</v>
      </c>
      <c r="I17" s="79">
        <v>276</v>
      </c>
      <c r="J17" s="79">
        <v>16</v>
      </c>
      <c r="K17" s="80">
        <v>58</v>
      </c>
    </row>
    <row r="18" spans="1:11" s="8" customFormat="1">
      <c r="A18" s="176"/>
      <c r="B18" s="70" t="s">
        <v>87</v>
      </c>
      <c r="C18" s="71">
        <v>100</v>
      </c>
      <c r="D18" s="73" t="s">
        <v>89</v>
      </c>
      <c r="E18" s="73" t="s">
        <v>1</v>
      </c>
      <c r="F18" s="73" t="s">
        <v>1</v>
      </c>
      <c r="G18" s="73" t="s">
        <v>1</v>
      </c>
      <c r="H18" s="73">
        <v>9</v>
      </c>
      <c r="I18" s="81">
        <v>69</v>
      </c>
      <c r="J18" s="73">
        <v>5</v>
      </c>
      <c r="K18" s="74">
        <v>17</v>
      </c>
    </row>
    <row r="19" spans="1:11" s="8" customFormat="1">
      <c r="A19" s="175" t="s">
        <v>10</v>
      </c>
      <c r="B19" s="75" t="s">
        <v>88</v>
      </c>
      <c r="C19" s="78">
        <v>294</v>
      </c>
      <c r="D19" s="79" t="s">
        <v>1</v>
      </c>
      <c r="E19" s="79">
        <v>1</v>
      </c>
      <c r="F19" s="79" t="s">
        <v>1</v>
      </c>
      <c r="G19" s="79" t="s">
        <v>1</v>
      </c>
      <c r="H19" s="79">
        <v>14</v>
      </c>
      <c r="I19" s="79">
        <v>200</v>
      </c>
      <c r="J19" s="79">
        <v>16</v>
      </c>
      <c r="K19" s="80">
        <v>63</v>
      </c>
    </row>
    <row r="20" spans="1:11" s="8" customFormat="1">
      <c r="A20" s="176"/>
      <c r="B20" s="70" t="s">
        <v>87</v>
      </c>
      <c r="C20" s="71">
        <v>108</v>
      </c>
      <c r="D20" s="73" t="s">
        <v>1</v>
      </c>
      <c r="E20" s="73">
        <v>1</v>
      </c>
      <c r="F20" s="73" t="s">
        <v>1</v>
      </c>
      <c r="G20" s="73" t="s">
        <v>1</v>
      </c>
      <c r="H20" s="73">
        <v>9</v>
      </c>
      <c r="I20" s="81">
        <v>73</v>
      </c>
      <c r="J20" s="73">
        <v>11</v>
      </c>
      <c r="K20" s="74">
        <v>14</v>
      </c>
    </row>
    <row r="21" spans="1:11" s="8" customFormat="1">
      <c r="A21" s="175" t="s">
        <v>8</v>
      </c>
      <c r="B21" s="75" t="s">
        <v>88</v>
      </c>
      <c r="C21" s="78">
        <v>310</v>
      </c>
      <c r="D21" s="79" t="s">
        <v>1</v>
      </c>
      <c r="E21" s="79" t="s">
        <v>1</v>
      </c>
      <c r="F21" s="79" t="s">
        <v>1</v>
      </c>
      <c r="G21" s="79" t="s">
        <v>1</v>
      </c>
      <c r="H21" s="79">
        <v>15</v>
      </c>
      <c r="I21" s="79">
        <v>235</v>
      </c>
      <c r="J21" s="79">
        <v>20</v>
      </c>
      <c r="K21" s="80">
        <v>40</v>
      </c>
    </row>
    <row r="22" spans="1:11" s="8" customFormat="1">
      <c r="A22" s="176"/>
      <c r="B22" s="70" t="s">
        <v>87</v>
      </c>
      <c r="C22" s="71">
        <v>121</v>
      </c>
      <c r="D22" s="52" t="s">
        <v>1</v>
      </c>
      <c r="E22" s="52" t="s">
        <v>1</v>
      </c>
      <c r="F22" s="52" t="s">
        <v>1</v>
      </c>
      <c r="G22" s="52" t="s">
        <v>1</v>
      </c>
      <c r="H22" s="73">
        <v>10</v>
      </c>
      <c r="I22" s="81">
        <v>92</v>
      </c>
      <c r="J22" s="73">
        <v>8</v>
      </c>
      <c r="K22" s="74">
        <v>11</v>
      </c>
    </row>
    <row r="23" spans="1:11" s="8" customFormat="1">
      <c r="A23" s="175" t="s">
        <v>75</v>
      </c>
      <c r="B23" s="75" t="s">
        <v>88</v>
      </c>
      <c r="C23" s="78">
        <v>292</v>
      </c>
      <c r="D23" s="79">
        <v>2</v>
      </c>
      <c r="E23" s="79" t="s">
        <v>1</v>
      </c>
      <c r="F23" s="79" t="s">
        <v>1</v>
      </c>
      <c r="G23" s="79" t="s">
        <v>1</v>
      </c>
      <c r="H23" s="79">
        <v>12</v>
      </c>
      <c r="I23" s="79">
        <v>237</v>
      </c>
      <c r="J23" s="79">
        <v>3</v>
      </c>
      <c r="K23" s="80">
        <v>38</v>
      </c>
    </row>
    <row r="24" spans="1:11" s="8" customFormat="1">
      <c r="A24" s="176"/>
      <c r="B24" s="70" t="s">
        <v>87</v>
      </c>
      <c r="C24" s="71">
        <v>112</v>
      </c>
      <c r="D24" s="52">
        <v>2</v>
      </c>
      <c r="E24" s="52" t="s">
        <v>1</v>
      </c>
      <c r="F24" s="52" t="s">
        <v>1</v>
      </c>
      <c r="G24" s="52" t="s">
        <v>1</v>
      </c>
      <c r="H24" s="52">
        <v>9</v>
      </c>
      <c r="I24" s="81">
        <v>93</v>
      </c>
      <c r="J24" s="73">
        <v>3</v>
      </c>
      <c r="K24" s="74">
        <v>5</v>
      </c>
    </row>
    <row r="25" spans="1:11" s="8" customFormat="1">
      <c r="A25" s="175" t="s">
        <v>74</v>
      </c>
      <c r="B25" s="75" t="s">
        <v>88</v>
      </c>
      <c r="C25" s="78">
        <v>254</v>
      </c>
      <c r="D25" s="52" t="s">
        <v>1</v>
      </c>
      <c r="E25" s="52" t="s">
        <v>1</v>
      </c>
      <c r="F25" s="52" t="s">
        <v>1</v>
      </c>
      <c r="G25" s="52" t="s">
        <v>1</v>
      </c>
      <c r="H25" s="79">
        <v>10</v>
      </c>
      <c r="I25" s="79">
        <v>190</v>
      </c>
      <c r="J25" s="79">
        <v>12</v>
      </c>
      <c r="K25" s="80">
        <v>39</v>
      </c>
    </row>
    <row r="26" spans="1:11" s="8" customFormat="1">
      <c r="A26" s="176"/>
      <c r="B26" s="70" t="s">
        <v>87</v>
      </c>
      <c r="C26" s="71">
        <v>108</v>
      </c>
      <c r="D26" s="52" t="s">
        <v>1</v>
      </c>
      <c r="E26" s="52" t="s">
        <v>1</v>
      </c>
      <c r="F26" s="52" t="s">
        <v>1</v>
      </c>
      <c r="G26" s="52" t="s">
        <v>1</v>
      </c>
      <c r="H26" s="52">
        <v>10</v>
      </c>
      <c r="I26" s="81">
        <v>82</v>
      </c>
      <c r="J26" s="73">
        <v>5</v>
      </c>
      <c r="K26" s="74">
        <v>10</v>
      </c>
    </row>
    <row r="27" spans="1:11" s="8" customFormat="1" ht="18" customHeight="1">
      <c r="A27" s="112" t="s">
        <v>86</v>
      </c>
      <c r="B27" s="112"/>
      <c r="C27" s="11"/>
      <c r="D27" s="11"/>
      <c r="E27" s="11"/>
      <c r="F27" s="11"/>
      <c r="G27" s="11"/>
      <c r="H27" s="11"/>
      <c r="I27" s="11"/>
      <c r="J27" s="11"/>
      <c r="K27" s="13"/>
    </row>
  </sheetData>
  <mergeCells count="15">
    <mergeCell ref="A19:A20"/>
    <mergeCell ref="A21:A22"/>
    <mergeCell ref="A23:A24"/>
    <mergeCell ref="A25:A26"/>
    <mergeCell ref="H5:K5"/>
    <mergeCell ref="A17:A18"/>
    <mergeCell ref="A4:A6"/>
    <mergeCell ref="B4:B6"/>
    <mergeCell ref="C4:C6"/>
    <mergeCell ref="D5:G5"/>
    <mergeCell ref="A7:A8"/>
    <mergeCell ref="A9:A10"/>
    <mergeCell ref="A11:A12"/>
    <mergeCell ref="A13:A14"/>
    <mergeCell ref="A15:A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/>
  </sheetViews>
  <sheetFormatPr defaultRowHeight="13.5"/>
  <cols>
    <col min="1" max="1" width="10.75" customWidth="1"/>
  </cols>
  <sheetData>
    <row r="1" spans="1:8" ht="18" customHeight="1">
      <c r="A1" s="115" t="s">
        <v>132</v>
      </c>
    </row>
    <row r="2" spans="1:8" s="8" customFormat="1" ht="19.5" customHeight="1">
      <c r="A2" s="60" t="s">
        <v>125</v>
      </c>
      <c r="B2" s="60"/>
      <c r="C2" s="60"/>
      <c r="F2" s="103"/>
      <c r="G2" s="103"/>
      <c r="H2" s="103"/>
    </row>
    <row r="3" spans="1:8" s="8" customFormat="1" ht="15" customHeight="1" thickBot="1">
      <c r="A3" s="9"/>
      <c r="B3" s="40"/>
      <c r="C3" s="40"/>
      <c r="D3" s="40"/>
      <c r="E3" s="40"/>
      <c r="F3" s="43"/>
      <c r="G3" s="43"/>
      <c r="H3" s="43"/>
    </row>
    <row r="4" spans="1:8" s="8" customFormat="1" ht="14.25" thickTop="1">
      <c r="A4" s="171" t="s">
        <v>85</v>
      </c>
      <c r="B4" s="174" t="s">
        <v>84</v>
      </c>
      <c r="C4" s="177"/>
      <c r="D4" s="177"/>
      <c r="E4" s="171"/>
      <c r="F4" s="177" t="s">
        <v>83</v>
      </c>
      <c r="G4" s="177"/>
      <c r="H4" s="177"/>
    </row>
    <row r="5" spans="1:8" s="8" customFormat="1" ht="27" customHeight="1">
      <c r="A5" s="123"/>
      <c r="B5" s="62" t="s">
        <v>82</v>
      </c>
      <c r="C5" s="84" t="s">
        <v>81</v>
      </c>
      <c r="D5" s="85" t="s">
        <v>80</v>
      </c>
      <c r="E5" s="104" t="s">
        <v>79</v>
      </c>
      <c r="F5" s="23" t="s">
        <v>78</v>
      </c>
      <c r="G5" s="27" t="s">
        <v>77</v>
      </c>
      <c r="H5" s="27" t="s">
        <v>76</v>
      </c>
    </row>
    <row r="6" spans="1:8" s="8" customFormat="1" ht="3.75" customHeight="1">
      <c r="A6" s="87"/>
      <c r="B6" s="88"/>
      <c r="C6" s="89"/>
      <c r="D6" s="89"/>
      <c r="E6" s="87"/>
      <c r="F6" s="13"/>
      <c r="G6" s="89"/>
      <c r="H6" s="13"/>
    </row>
    <row r="7" spans="1:8" s="8" customFormat="1">
      <c r="A7" s="55" t="s">
        <v>23</v>
      </c>
      <c r="B7" s="105">
        <v>250</v>
      </c>
      <c r="C7" s="46">
        <v>21</v>
      </c>
      <c r="D7" s="46">
        <v>5</v>
      </c>
      <c r="E7" s="50">
        <v>224</v>
      </c>
      <c r="F7" s="56">
        <v>335</v>
      </c>
      <c r="G7" s="46">
        <v>3</v>
      </c>
      <c r="H7" s="92">
        <v>332</v>
      </c>
    </row>
    <row r="8" spans="1:8" s="8" customFormat="1">
      <c r="A8" s="55" t="s">
        <v>21</v>
      </c>
      <c r="B8" s="105">
        <v>281</v>
      </c>
      <c r="C8" s="46">
        <v>26</v>
      </c>
      <c r="D8" s="46">
        <v>7</v>
      </c>
      <c r="E8" s="50">
        <v>248</v>
      </c>
      <c r="F8" s="56">
        <v>362</v>
      </c>
      <c r="G8" s="46">
        <v>4</v>
      </c>
      <c r="H8" s="92">
        <v>358</v>
      </c>
    </row>
    <row r="9" spans="1:8" s="8" customFormat="1">
      <c r="A9" s="55" t="s">
        <v>18</v>
      </c>
      <c r="B9" s="105">
        <v>274</v>
      </c>
      <c r="C9" s="46">
        <v>22</v>
      </c>
      <c r="D9" s="46">
        <v>7</v>
      </c>
      <c r="E9" s="50">
        <v>245</v>
      </c>
      <c r="F9" s="56">
        <v>377</v>
      </c>
      <c r="G9" s="46">
        <v>5</v>
      </c>
      <c r="H9" s="92">
        <v>372</v>
      </c>
    </row>
    <row r="10" spans="1:8" s="8" customFormat="1">
      <c r="A10" s="55" t="s">
        <v>16</v>
      </c>
      <c r="B10" s="105">
        <v>260</v>
      </c>
      <c r="C10" s="46">
        <v>15</v>
      </c>
      <c r="D10" s="46">
        <v>15</v>
      </c>
      <c r="E10" s="50">
        <v>230</v>
      </c>
      <c r="F10" s="56">
        <v>355</v>
      </c>
      <c r="G10" s="46">
        <v>2</v>
      </c>
      <c r="H10" s="92">
        <v>353</v>
      </c>
    </row>
    <row r="11" spans="1:8" s="8" customFormat="1">
      <c r="A11" s="55" t="s">
        <v>14</v>
      </c>
      <c r="B11" s="105">
        <v>238</v>
      </c>
      <c r="C11" s="46">
        <v>21</v>
      </c>
      <c r="D11" s="46">
        <v>12</v>
      </c>
      <c r="E11" s="50">
        <v>205</v>
      </c>
      <c r="F11" s="56">
        <v>333</v>
      </c>
      <c r="G11" s="46">
        <v>1</v>
      </c>
      <c r="H11" s="92">
        <v>332</v>
      </c>
    </row>
    <row r="12" spans="1:8" s="8" customFormat="1">
      <c r="A12" s="55" t="s">
        <v>12</v>
      </c>
      <c r="B12" s="105">
        <v>234</v>
      </c>
      <c r="C12" s="46">
        <v>22</v>
      </c>
      <c r="D12" s="46">
        <v>5</v>
      </c>
      <c r="E12" s="50">
        <v>207</v>
      </c>
      <c r="F12" s="56">
        <v>284</v>
      </c>
      <c r="G12" s="46">
        <v>3</v>
      </c>
      <c r="H12" s="92">
        <v>281</v>
      </c>
    </row>
    <row r="13" spans="1:8" s="8" customFormat="1">
      <c r="A13" s="55" t="s">
        <v>10</v>
      </c>
      <c r="B13" s="105">
        <v>229</v>
      </c>
      <c r="C13" s="46">
        <v>21</v>
      </c>
      <c r="D13" s="46">
        <v>6</v>
      </c>
      <c r="E13" s="50">
        <v>202</v>
      </c>
      <c r="F13" s="56">
        <v>287</v>
      </c>
      <c r="G13" s="46">
        <v>3</v>
      </c>
      <c r="H13" s="92">
        <v>284</v>
      </c>
    </row>
    <row r="14" spans="1:8" s="8" customFormat="1">
      <c r="A14" s="55" t="s">
        <v>8</v>
      </c>
      <c r="B14" s="106">
        <v>219</v>
      </c>
      <c r="C14" s="89">
        <v>19</v>
      </c>
      <c r="D14" s="89">
        <v>9</v>
      </c>
      <c r="E14" s="87">
        <v>191</v>
      </c>
      <c r="F14" s="107">
        <v>279</v>
      </c>
      <c r="G14" s="89">
        <v>3</v>
      </c>
      <c r="H14" s="11">
        <v>276</v>
      </c>
    </row>
    <row r="15" spans="1:8" s="8" customFormat="1">
      <c r="A15" s="55" t="s">
        <v>75</v>
      </c>
      <c r="B15" s="108">
        <v>209</v>
      </c>
      <c r="C15" s="87">
        <v>20</v>
      </c>
      <c r="D15" s="87">
        <v>7</v>
      </c>
      <c r="E15" s="87">
        <v>182</v>
      </c>
      <c r="F15" s="109">
        <v>263</v>
      </c>
      <c r="G15" s="87">
        <v>3</v>
      </c>
      <c r="H15" s="11">
        <v>260</v>
      </c>
    </row>
    <row r="16" spans="1:8" s="8" customFormat="1">
      <c r="A16" s="55" t="s">
        <v>74</v>
      </c>
      <c r="B16" s="108">
        <v>215</v>
      </c>
      <c r="C16" s="87">
        <v>24</v>
      </c>
      <c r="D16" s="87">
        <v>6</v>
      </c>
      <c r="E16" s="87">
        <v>185</v>
      </c>
      <c r="F16" s="109">
        <v>266</v>
      </c>
      <c r="G16" s="87">
        <v>0</v>
      </c>
      <c r="H16" s="11">
        <v>266</v>
      </c>
    </row>
    <row r="17" spans="1:8" s="8" customFormat="1" ht="3.75" customHeight="1">
      <c r="A17" s="58"/>
      <c r="B17" s="110"/>
      <c r="C17" s="100"/>
      <c r="D17" s="100"/>
      <c r="E17" s="100"/>
      <c r="F17" s="111"/>
      <c r="G17" s="100"/>
      <c r="H17" s="102"/>
    </row>
    <row r="18" spans="1:8" s="8" customFormat="1" ht="18" customHeight="1">
      <c r="A18" s="113" t="s">
        <v>73</v>
      </c>
      <c r="B18" s="113"/>
    </row>
  </sheetData>
  <mergeCells count="3">
    <mergeCell ref="A4:A5"/>
    <mergeCell ref="B4:E4"/>
    <mergeCell ref="F4:H4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表名</vt:lpstr>
      <vt:lpstr>116</vt:lpstr>
      <vt:lpstr>117</vt:lpstr>
      <vt:lpstr>118</vt:lpstr>
      <vt:lpstr>119</vt:lpstr>
      <vt:lpstr>120</vt:lpstr>
      <vt:lpstr>'116'!Print_Area</vt:lpstr>
      <vt:lpstr>'118'!Print_Area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cp:lastPrinted>2014-03-27T09:05:13Z</cp:lastPrinted>
  <dcterms:created xsi:type="dcterms:W3CDTF">2014-03-24T10:05:53Z</dcterms:created>
  <dcterms:modified xsi:type="dcterms:W3CDTF">2014-04-08T08:45:34Z</dcterms:modified>
</cp:coreProperties>
</file>