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05総務部\0052企画課\00521市民協働推進係\06　佐藤\統計\統計小諸\2013(H25)\草案\HP用\"/>
    </mc:Choice>
  </mc:AlternateContent>
  <bookViews>
    <workbookView xWindow="360" yWindow="45" windowWidth="28035" windowHeight="12105"/>
  </bookViews>
  <sheets>
    <sheet name="表名" sheetId="3" r:id="rId1"/>
    <sheet name="112" sheetId="1" r:id="rId2"/>
    <sheet name="113" sheetId="5" r:id="rId3"/>
    <sheet name="114" sheetId="4" r:id="rId4"/>
    <sheet name="115" sheetId="2" r:id="rId5"/>
  </sheets>
  <definedNames>
    <definedName name="_xlnm.Print_Area" localSheetId="1">'112'!$A$2:$M$11</definedName>
    <definedName name="_xlnm.Print_Area" localSheetId="4">'115'!$A$2:$G$19</definedName>
  </definedNames>
  <calcPr calcId="152511"/>
</workbook>
</file>

<file path=xl/calcChain.xml><?xml version="1.0" encoding="utf-8"?>
<calcChain xmlns="http://schemas.openxmlformats.org/spreadsheetml/2006/main">
  <c r="D6" i="2" l="1"/>
  <c r="G6" i="2"/>
  <c r="D7" i="2"/>
  <c r="G7" i="2"/>
  <c r="D8" i="2"/>
  <c r="G8" i="2"/>
  <c r="D9" i="2"/>
  <c r="G9" i="2"/>
  <c r="D10" i="2"/>
  <c r="G10" i="2"/>
  <c r="D11" i="2"/>
  <c r="G11" i="2"/>
  <c r="D12" i="2"/>
  <c r="G12" i="2"/>
  <c r="D13" i="2"/>
  <c r="G13" i="2"/>
  <c r="D14" i="2"/>
  <c r="G14" i="2"/>
  <c r="D15" i="2"/>
  <c r="G15" i="2"/>
  <c r="D16" i="2"/>
  <c r="G16" i="2"/>
  <c r="D17" i="2"/>
  <c r="G17" i="2"/>
  <c r="D18" i="2"/>
  <c r="G18" i="2"/>
</calcChain>
</file>

<file path=xl/sharedStrings.xml><?xml version="1.0" encoding="utf-8"?>
<sst xmlns="http://schemas.openxmlformats.org/spreadsheetml/2006/main" count="117" uniqueCount="86">
  <si>
    <t>資料：上水道課</t>
    <rPh sb="3" eb="6">
      <t>ジョウスイドウ</t>
    </rPh>
    <rPh sb="6" eb="7">
      <t>カ</t>
    </rPh>
    <phoneticPr fontId="6"/>
  </si>
  <si>
    <t>24年度</t>
    <rPh sb="2" eb="4">
      <t>ネンド</t>
    </rPh>
    <phoneticPr fontId="3"/>
  </si>
  <si>
    <t>23年度</t>
    <rPh sb="2" eb="4">
      <t>ネンド</t>
    </rPh>
    <phoneticPr fontId="3"/>
  </si>
  <si>
    <t>22年度</t>
    <rPh sb="2" eb="4">
      <t>ネンド</t>
    </rPh>
    <phoneticPr fontId="6"/>
  </si>
  <si>
    <t>21年度</t>
    <rPh sb="2" eb="4">
      <t>ネンド</t>
    </rPh>
    <phoneticPr fontId="6"/>
  </si>
  <si>
    <t>20年度</t>
    <rPh sb="2" eb="4">
      <t>ネンド</t>
    </rPh>
    <phoneticPr fontId="6"/>
  </si>
  <si>
    <t>19年度</t>
    <rPh sb="2" eb="4">
      <t>ネンド</t>
    </rPh>
    <phoneticPr fontId="6"/>
  </si>
  <si>
    <t>18年度</t>
    <rPh sb="2" eb="4">
      <t>ネンド</t>
    </rPh>
    <phoneticPr fontId="6"/>
  </si>
  <si>
    <t>17年度</t>
    <rPh sb="2" eb="4">
      <t>ネンド</t>
    </rPh>
    <phoneticPr fontId="6"/>
  </si>
  <si>
    <t>16年度</t>
    <rPh sb="2" eb="4">
      <t>ネンド</t>
    </rPh>
    <phoneticPr fontId="6"/>
  </si>
  <si>
    <t>15年度</t>
    <rPh sb="2" eb="4">
      <t>ネンド</t>
    </rPh>
    <phoneticPr fontId="6"/>
  </si>
  <si>
    <t>14年度</t>
    <rPh sb="2" eb="4">
      <t>ネンド</t>
    </rPh>
    <phoneticPr fontId="6"/>
  </si>
  <si>
    <t>13年度</t>
    <rPh sb="2" eb="4">
      <t>ネンド</t>
    </rPh>
    <phoneticPr fontId="6"/>
  </si>
  <si>
    <t>平成12年度</t>
    <rPh sb="0" eb="2">
      <t>ヘイセイ</t>
    </rPh>
    <rPh sb="4" eb="6">
      <t>ネンド</t>
    </rPh>
    <phoneticPr fontId="6"/>
  </si>
  <si>
    <t>公衆浴場用</t>
    <rPh sb="0" eb="2">
      <t>コウシュウ</t>
    </rPh>
    <rPh sb="2" eb="4">
      <t>ヨクジョウ</t>
    </rPh>
    <rPh sb="4" eb="5">
      <t>ヨウ</t>
    </rPh>
    <phoneticPr fontId="6"/>
  </si>
  <si>
    <t>家庭及び事業用</t>
    <rPh sb="4" eb="6">
      <t>ジギョウ</t>
    </rPh>
    <phoneticPr fontId="6"/>
  </si>
  <si>
    <t>月平均総有収水量</t>
    <rPh sb="0" eb="1">
      <t>ツキ</t>
    </rPh>
    <rPh sb="1" eb="2">
      <t>ヒラ</t>
    </rPh>
    <rPh sb="2" eb="3">
      <t>ヒトシ</t>
    </rPh>
    <rPh sb="3" eb="4">
      <t>ソウ</t>
    </rPh>
    <rPh sb="4" eb="5">
      <t>ユウ</t>
    </rPh>
    <rPh sb="5" eb="6">
      <t>シュウ</t>
    </rPh>
    <rPh sb="6" eb="7">
      <t>ミズ</t>
    </rPh>
    <rPh sb="7" eb="8">
      <t>リョウ</t>
    </rPh>
    <phoneticPr fontId="6"/>
  </si>
  <si>
    <t>総　数</t>
    <rPh sb="0" eb="1">
      <t>ソウ</t>
    </rPh>
    <rPh sb="2" eb="3">
      <t>スウ</t>
    </rPh>
    <phoneticPr fontId="3"/>
  </si>
  <si>
    <t>年　度</t>
    <phoneticPr fontId="6"/>
  </si>
  <si>
    <t>（単位：㎥　月平均）</t>
    <phoneticPr fontId="6"/>
  </si>
  <si>
    <t>○ 給　水　の　内　訳</t>
    <phoneticPr fontId="6"/>
  </si>
  <si>
    <t>年間総給水量
(年間総有収水量)</t>
    <rPh sb="0" eb="2">
      <t>ネンカン</t>
    </rPh>
    <rPh sb="2" eb="3">
      <t>ソウ</t>
    </rPh>
    <rPh sb="3" eb="5">
      <t>キュウスイ</t>
    </rPh>
    <rPh sb="5" eb="6">
      <t>リョウ</t>
    </rPh>
    <phoneticPr fontId="6"/>
  </si>
  <si>
    <t>年間総配水量</t>
    <rPh sb="0" eb="2">
      <t>ネンカン</t>
    </rPh>
    <rPh sb="2" eb="3">
      <t>ソウ</t>
    </rPh>
    <rPh sb="3" eb="5">
      <t>ハイスイ</t>
    </rPh>
    <rPh sb="5" eb="6">
      <t>リョウ</t>
    </rPh>
    <phoneticPr fontId="6"/>
  </si>
  <si>
    <t>平成24年度</t>
    <phoneticPr fontId="3"/>
  </si>
  <si>
    <t>平成23年度</t>
  </si>
  <si>
    <t>平成22年度</t>
    <phoneticPr fontId="3"/>
  </si>
  <si>
    <t>平成21年度</t>
  </si>
  <si>
    <t>平成20年度</t>
  </si>
  <si>
    <t>平成19年度</t>
  </si>
  <si>
    <t>（単位：㎥）</t>
    <phoneticPr fontId="6"/>
  </si>
  <si>
    <t>給水契約件数
（開栓数）</t>
    <rPh sb="0" eb="2">
      <t>キュウスイ</t>
    </rPh>
    <rPh sb="2" eb="4">
      <t>ケイヤク</t>
    </rPh>
    <rPh sb="4" eb="6">
      <t>ケンスウ</t>
    </rPh>
    <rPh sb="8" eb="9">
      <t>カイ</t>
    </rPh>
    <rPh sb="9" eb="10">
      <t>セン</t>
    </rPh>
    <rPh sb="10" eb="11">
      <t>スウ</t>
    </rPh>
    <phoneticPr fontId="6"/>
  </si>
  <si>
    <t>給水戸数（戸）</t>
    <rPh sb="0" eb="2">
      <t>キュウスイ</t>
    </rPh>
    <rPh sb="2" eb="4">
      <t>コスウ</t>
    </rPh>
    <rPh sb="5" eb="6">
      <t>コ</t>
    </rPh>
    <phoneticPr fontId="6"/>
  </si>
  <si>
    <t>給水人口（人）</t>
    <rPh sb="0" eb="2">
      <t>キュウスイ</t>
    </rPh>
    <rPh sb="2" eb="4">
      <t>ジンコウ</t>
    </rPh>
    <rPh sb="5" eb="6">
      <t>ニン</t>
    </rPh>
    <phoneticPr fontId="6"/>
  </si>
  <si>
    <t>平成23年度</t>
    <phoneticPr fontId="3"/>
  </si>
  <si>
    <t>資料：下水道課</t>
    <phoneticPr fontId="6"/>
  </si>
  <si>
    <t>合併浄化槽</t>
    <rPh sb="0" eb="2">
      <t>ガッペイ</t>
    </rPh>
    <rPh sb="2" eb="5">
      <t>ジョウカソウ</t>
    </rPh>
    <phoneticPr fontId="6"/>
  </si>
  <si>
    <t>農業集落排水</t>
    <rPh sb="0" eb="2">
      <t>ノウギョウ</t>
    </rPh>
    <rPh sb="2" eb="4">
      <t>シュウラク</t>
    </rPh>
    <rPh sb="4" eb="6">
      <t>ハイスイ</t>
    </rPh>
    <phoneticPr fontId="6"/>
  </si>
  <si>
    <t>特定環境保全公共下水道</t>
    <rPh sb="0" eb="2">
      <t>トクテイ</t>
    </rPh>
    <rPh sb="2" eb="4">
      <t>カンキョウ</t>
    </rPh>
    <rPh sb="4" eb="6">
      <t>ホゼン</t>
    </rPh>
    <rPh sb="6" eb="8">
      <t>コウキョウ</t>
    </rPh>
    <rPh sb="8" eb="11">
      <t>ゲスイドウ</t>
    </rPh>
    <phoneticPr fontId="6"/>
  </si>
  <si>
    <t>公共下水道</t>
    <rPh sb="0" eb="2">
      <t>コウキョウ</t>
    </rPh>
    <rPh sb="2" eb="5">
      <t>ゲスイドウ</t>
    </rPh>
    <phoneticPr fontId="6"/>
  </si>
  <si>
    <r>
      <t>千</t>
    </r>
    <r>
      <rPr>
        <sz val="11"/>
        <rFont val="ＤＦＰ平成明朝体W3-PSM"/>
        <family val="3"/>
        <charset val="128"/>
      </rPr>
      <t>㎡</t>
    </r>
    <rPh sb="0" eb="1">
      <t>セン</t>
    </rPh>
    <phoneticPr fontId="6"/>
  </si>
  <si>
    <t>％</t>
    <phoneticPr fontId="6"/>
  </si>
  <si>
    <t>人</t>
    <rPh sb="0" eb="1">
      <t>ニン</t>
    </rPh>
    <phoneticPr fontId="6"/>
  </si>
  <si>
    <t>ha</t>
    <phoneticPr fontId="6"/>
  </si>
  <si>
    <t>単　　位</t>
    <rPh sb="0" eb="1">
      <t>タン</t>
    </rPh>
    <rPh sb="3" eb="4">
      <t>クライ</t>
    </rPh>
    <phoneticPr fontId="3"/>
  </si>
  <si>
    <r>
      <t>水洗化</t>
    </r>
    <r>
      <rPr>
        <b/>
        <sz val="8"/>
        <rFont val="ＤＦＰ平成明朝体W3-PSM"/>
        <family val="3"/>
        <charset val="128"/>
      </rPr>
      <t xml:space="preserve">
人口(Ｆ)</t>
    </r>
    <phoneticPr fontId="6"/>
  </si>
  <si>
    <t>人口
（Ｅ）</t>
    <rPh sb="0" eb="2">
      <t>ジンコウ</t>
    </rPh>
    <phoneticPr fontId="3"/>
  </si>
  <si>
    <t>面積
(Ｄ)</t>
    <phoneticPr fontId="6"/>
  </si>
  <si>
    <t>人口
（Ｃ）</t>
    <phoneticPr fontId="6"/>
  </si>
  <si>
    <t>面積
(Ｂ)</t>
    <phoneticPr fontId="6"/>
  </si>
  <si>
    <t>人口
(Ａ)</t>
    <phoneticPr fontId="6"/>
  </si>
  <si>
    <t>年　間
総処理
水　量</t>
    <phoneticPr fontId="6"/>
  </si>
  <si>
    <t>水洗化率
(Ｆ/Ｅ)</t>
    <phoneticPr fontId="6"/>
  </si>
  <si>
    <t>普及率
(Ｅ/Ａ)</t>
    <phoneticPr fontId="6"/>
  </si>
  <si>
    <t>整備率
(Ｄ/Ｂ)</t>
    <phoneticPr fontId="6"/>
  </si>
  <si>
    <t>整備区域</t>
    <phoneticPr fontId="6"/>
  </si>
  <si>
    <t>事業認可区域</t>
    <rPh sb="0" eb="2">
      <t>ジギョウ</t>
    </rPh>
    <rPh sb="2" eb="4">
      <t>ニンカ</t>
    </rPh>
    <rPh sb="4" eb="6">
      <t>クイキ</t>
    </rPh>
    <phoneticPr fontId="6"/>
  </si>
  <si>
    <t>市全域</t>
    <phoneticPr fontId="6"/>
  </si>
  <si>
    <t>（平成25年3月31日現在）</t>
    <phoneticPr fontId="6"/>
  </si>
  <si>
    <t>112　下水道の状況</t>
    <phoneticPr fontId="6"/>
  </si>
  <si>
    <t>（注）欠損の場合は△[数字]で表示。</t>
    <rPh sb="1" eb="2">
      <t>チュウ</t>
    </rPh>
    <rPh sb="3" eb="5">
      <t>ケッソン</t>
    </rPh>
    <rPh sb="6" eb="8">
      <t>バアイ</t>
    </rPh>
    <rPh sb="11" eb="13">
      <t>スウジ</t>
    </rPh>
    <rPh sb="15" eb="17">
      <t>ヒョウジ</t>
    </rPh>
    <phoneticPr fontId="3"/>
  </si>
  <si>
    <t>資料：管　理　課</t>
    <rPh sb="3" eb="4">
      <t>カン</t>
    </rPh>
    <rPh sb="5" eb="6">
      <t>リ</t>
    </rPh>
    <rPh sb="7" eb="8">
      <t>カ</t>
    </rPh>
    <phoneticPr fontId="6"/>
  </si>
  <si>
    <t>23年度</t>
    <phoneticPr fontId="3"/>
  </si>
  <si>
    <t>利益又は欠損</t>
    <phoneticPr fontId="6"/>
  </si>
  <si>
    <t>支　出</t>
    <phoneticPr fontId="6"/>
  </si>
  <si>
    <t>収　入</t>
    <phoneticPr fontId="6"/>
  </si>
  <si>
    <t>利益又は欠損</t>
    <phoneticPr fontId="6"/>
  </si>
  <si>
    <t>支　出</t>
    <phoneticPr fontId="6"/>
  </si>
  <si>
    <t>資　本　的　収　支</t>
    <phoneticPr fontId="6"/>
  </si>
  <si>
    <t>収　益　的　収　支</t>
    <phoneticPr fontId="6"/>
  </si>
  <si>
    <t>年　度</t>
    <phoneticPr fontId="6"/>
  </si>
  <si>
    <t>（単位：円）</t>
    <phoneticPr fontId="6"/>
  </si>
  <si>
    <t>115　上水道企業会計の収入支出の状況（消費税抜額）</t>
    <phoneticPr fontId="6"/>
  </si>
  <si>
    <t>面積</t>
    <phoneticPr fontId="6"/>
  </si>
  <si>
    <t>面積</t>
    <phoneticPr fontId="6"/>
  </si>
  <si>
    <t>表　　名</t>
    <rPh sb="0" eb="1">
      <t>ヒョウ</t>
    </rPh>
    <rPh sb="3" eb="4">
      <t>メイ</t>
    </rPh>
    <phoneticPr fontId="3"/>
  </si>
  <si>
    <t>リンク</t>
    <phoneticPr fontId="3"/>
  </si>
  <si>
    <t>表示</t>
    <rPh sb="0" eb="2">
      <t>ヒョウジ</t>
    </rPh>
    <phoneticPr fontId="3"/>
  </si>
  <si>
    <t>区　　分</t>
    <phoneticPr fontId="6"/>
  </si>
  <si>
    <t>113　給水人口、戸数及び契約数</t>
    <phoneticPr fontId="6"/>
  </si>
  <si>
    <t>114　上水道の取水及び給水状況</t>
    <phoneticPr fontId="6"/>
  </si>
  <si>
    <t>115　上水道企業会計の収入支出の状況（消費税抜額）</t>
  </si>
  <si>
    <t>2013年版　統計小諸　「水道」</t>
    <rPh sb="4" eb="5">
      <t>ネン</t>
    </rPh>
    <rPh sb="5" eb="6">
      <t>バン</t>
    </rPh>
    <rPh sb="7" eb="9">
      <t>トウケイ</t>
    </rPh>
    <rPh sb="9" eb="11">
      <t>コモロ</t>
    </rPh>
    <rPh sb="13" eb="15">
      <t>スイドウ</t>
    </rPh>
    <phoneticPr fontId="3"/>
  </si>
  <si>
    <t>114　上水道の取水及び給水状況</t>
  </si>
  <si>
    <t>113　給水人口、戸数及び契約数</t>
  </si>
  <si>
    <t>112　下水道の状況</t>
    <phoneticPr fontId="3"/>
  </si>
  <si>
    <t>戻る</t>
    <rPh sb="0" eb="1">
      <t>モド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</si>
</sst>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0.0_);[Red]\(0.0\)"/>
    <numFmt numFmtId="178" formatCode="0.0"/>
    <numFmt numFmtId="179" formatCode="#,##0.0_ "/>
    <numFmt numFmtId="180" formatCode="#,##0_ ;[Red]\-#,##0_ 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10.5"/>
      <name val="ＤＦＰ平成明朝体W3-PSM"/>
      <family val="3"/>
      <charset val="128"/>
    </font>
    <font>
      <sz val="10"/>
      <name val="ＤＦＰ平成明朝体W3-PSM"/>
      <family val="3"/>
      <charset val="128"/>
    </font>
    <font>
      <sz val="6"/>
      <name val="Osaka"/>
      <family val="3"/>
      <charset val="128"/>
    </font>
    <font>
      <b/>
      <sz val="11"/>
      <name val="ＤＦＰ平成明朝体W3-PSM"/>
      <family val="3"/>
      <charset val="128"/>
    </font>
    <font>
      <b/>
      <sz val="10.5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ＤＦＰ平成明朝体W3-PSM"/>
      <family val="3"/>
      <charset val="128"/>
    </font>
    <font>
      <b/>
      <sz val="9"/>
      <name val="ＤＦＰ平成明朝体W3-PSM"/>
      <family val="3"/>
      <charset val="128"/>
    </font>
    <font>
      <b/>
      <sz val="8"/>
      <name val="ＤＦＰ平成明朝体W3-PS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" fillId="0" borderId="0"/>
    <xf numFmtId="0" fontId="14" fillId="0" borderId="0">
      <alignment vertical="center"/>
    </xf>
    <xf numFmtId="0" fontId="1" fillId="0" borderId="0">
      <alignment vertical="center"/>
    </xf>
  </cellStyleXfs>
  <cellXfs count="132">
    <xf numFmtId="0" fontId="0" fillId="0" borderId="0" xfId="0"/>
    <xf numFmtId="0" fontId="15" fillId="0" borderId="0" xfId="0" applyFont="1" applyAlignment="1">
      <alignment vertical="center"/>
    </xf>
    <xf numFmtId="0" fontId="0" fillId="2" borderId="30" xfId="0" applyFill="1" applyBorder="1" applyAlignment="1">
      <alignment horizontal="center" vertical="center"/>
    </xf>
    <xf numFmtId="0" fontId="0" fillId="0" borderId="31" xfId="7" applyFont="1" applyBorder="1" applyAlignment="1">
      <alignment vertical="center" wrapText="1"/>
    </xf>
    <xf numFmtId="0" fontId="16" fillId="0" borderId="28" xfId="2" applyFont="1" applyBorder="1" applyAlignment="1" applyProtection="1">
      <alignment horizontal="center" vertical="center"/>
    </xf>
    <xf numFmtId="0" fontId="0" fillId="0" borderId="32" xfId="7" applyFont="1" applyBorder="1" applyAlignment="1">
      <alignment vertical="center" wrapText="1"/>
    </xf>
    <xf numFmtId="0" fontId="0" fillId="2" borderId="29" xfId="7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13" xfId="2" applyFont="1" applyFill="1" applyBorder="1" applyAlignment="1" applyProtection="1"/>
    <xf numFmtId="0" fontId="4" fillId="0" borderId="13" xfId="0" applyFont="1" applyFill="1" applyBorder="1"/>
    <xf numFmtId="49" fontId="8" fillId="0" borderId="26" xfId="0" applyNumberFormat="1" applyFont="1" applyFill="1" applyBorder="1" applyAlignment="1">
      <alignment horizontal="center" vertical="center"/>
    </xf>
    <xf numFmtId="49" fontId="8" fillId="0" borderId="26" xfId="0" applyNumberFormat="1" applyFont="1" applyFill="1" applyBorder="1" applyAlignment="1">
      <alignment horizontal="center" vertical="center" wrapText="1"/>
    </xf>
    <xf numFmtId="49" fontId="11" fillId="0" borderId="26" xfId="0" applyNumberFormat="1" applyFont="1" applyFill="1" applyBorder="1" applyAlignment="1">
      <alignment horizontal="center" vertical="center" wrapText="1"/>
    </xf>
    <xf numFmtId="49" fontId="8" fillId="0" borderId="18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right" vertical="center"/>
    </xf>
    <xf numFmtId="49" fontId="4" fillId="0" borderId="16" xfId="0" applyNumberFormat="1" applyFont="1" applyFill="1" applyBorder="1" applyAlignment="1">
      <alignment horizontal="right" vertical="center"/>
    </xf>
    <xf numFmtId="49" fontId="8" fillId="0" borderId="24" xfId="0" applyNumberFormat="1" applyFont="1" applyFill="1" applyBorder="1" applyAlignment="1">
      <alignment horizontal="distributed" vertical="distributed"/>
    </xf>
    <xf numFmtId="49" fontId="4" fillId="0" borderId="23" xfId="0" applyNumberFormat="1" applyFont="1" applyFill="1" applyBorder="1" applyAlignment="1">
      <alignment horizontal="right" vertical="distributed"/>
    </xf>
    <xf numFmtId="176" fontId="4" fillId="0" borderId="23" xfId="0" applyNumberFormat="1" applyFont="1" applyFill="1" applyBorder="1" applyAlignment="1">
      <alignment horizontal="right" vertical="distributed"/>
    </xf>
    <xf numFmtId="179" fontId="4" fillId="0" borderId="23" xfId="0" applyNumberFormat="1" applyFont="1" applyFill="1" applyBorder="1" applyAlignment="1">
      <alignment horizontal="right" vertical="distributed"/>
    </xf>
    <xf numFmtId="177" fontId="4" fillId="0" borderId="23" xfId="0" applyNumberFormat="1" applyFont="1" applyFill="1" applyBorder="1" applyAlignment="1">
      <alignment horizontal="right" vertical="distributed"/>
    </xf>
    <xf numFmtId="0" fontId="4" fillId="0" borderId="23" xfId="0" applyNumberFormat="1" applyFont="1" applyFill="1" applyBorder="1" applyAlignment="1">
      <alignment horizontal="right" vertical="distributed"/>
    </xf>
    <xf numFmtId="176" fontId="4" fillId="0" borderId="22" xfId="0" applyNumberFormat="1" applyFont="1" applyFill="1" applyBorder="1" applyAlignment="1">
      <alignment horizontal="right" vertical="distributed"/>
    </xf>
    <xf numFmtId="49" fontId="8" fillId="0" borderId="21" xfId="0" applyNumberFormat="1" applyFont="1" applyFill="1" applyBorder="1" applyAlignment="1">
      <alignment horizontal="center" vertical="center" shrinkToFit="1"/>
    </xf>
    <xf numFmtId="176" fontId="4" fillId="0" borderId="20" xfId="0" applyNumberFormat="1" applyFont="1" applyFill="1" applyBorder="1" applyAlignment="1">
      <alignment horizontal="right" vertical="distributed"/>
    </xf>
    <xf numFmtId="179" fontId="4" fillId="0" borderId="20" xfId="0" applyNumberFormat="1" applyFont="1" applyFill="1" applyBorder="1" applyAlignment="1">
      <alignment horizontal="right" vertical="distributed"/>
    </xf>
    <xf numFmtId="177" fontId="4" fillId="0" borderId="20" xfId="0" applyNumberFormat="1" applyFont="1" applyFill="1" applyBorder="1" applyAlignment="1">
      <alignment horizontal="right" vertical="distributed"/>
    </xf>
    <xf numFmtId="0" fontId="4" fillId="0" borderId="20" xfId="0" applyNumberFormat="1" applyFont="1" applyFill="1" applyBorder="1" applyAlignment="1">
      <alignment horizontal="right" vertical="distributed"/>
    </xf>
    <xf numFmtId="0" fontId="4" fillId="0" borderId="19" xfId="0" applyNumberFormat="1" applyFont="1" applyFill="1" applyBorder="1" applyAlignment="1">
      <alignment horizontal="right" vertical="distributed"/>
    </xf>
    <xf numFmtId="49" fontId="8" fillId="0" borderId="21" xfId="0" applyNumberFormat="1" applyFont="1" applyFill="1" applyBorder="1" applyAlignment="1">
      <alignment horizontal="distributed" vertical="distributed"/>
    </xf>
    <xf numFmtId="49" fontId="4" fillId="0" borderId="20" xfId="0" applyNumberFormat="1" applyFont="1" applyFill="1" applyBorder="1" applyAlignment="1">
      <alignment horizontal="right" vertical="distributed"/>
    </xf>
    <xf numFmtId="49" fontId="8" fillId="0" borderId="18" xfId="0" applyNumberFormat="1" applyFont="1" applyFill="1" applyBorder="1" applyAlignment="1">
      <alignment horizontal="distributed" vertical="distributed"/>
    </xf>
    <xf numFmtId="49" fontId="4" fillId="0" borderId="17" xfId="0" applyNumberFormat="1" applyFont="1" applyFill="1" applyBorder="1" applyAlignment="1">
      <alignment horizontal="right" vertical="distributed"/>
    </xf>
    <xf numFmtId="176" fontId="4" fillId="0" borderId="17" xfId="0" applyNumberFormat="1" applyFont="1" applyFill="1" applyBorder="1" applyAlignment="1">
      <alignment horizontal="right" vertical="distributed"/>
    </xf>
    <xf numFmtId="177" fontId="4" fillId="0" borderId="17" xfId="0" applyNumberFormat="1" applyFont="1" applyFill="1" applyBorder="1" applyAlignment="1">
      <alignment horizontal="right" vertical="distributed"/>
    </xf>
    <xf numFmtId="178" fontId="4" fillId="0" borderId="17" xfId="0" applyNumberFormat="1" applyFont="1" applyFill="1" applyBorder="1" applyAlignment="1">
      <alignment horizontal="right" vertical="distributed"/>
    </xf>
    <xf numFmtId="49" fontId="4" fillId="0" borderId="16" xfId="0" applyNumberFormat="1" applyFont="1" applyFill="1" applyBorder="1" applyAlignment="1">
      <alignment horizontal="right" vertical="distributed"/>
    </xf>
    <xf numFmtId="49" fontId="5" fillId="0" borderId="0" xfId="0" applyNumberFormat="1" applyFont="1" applyFill="1" applyAlignment="1">
      <alignment vertical="center"/>
    </xf>
    <xf numFmtId="49" fontId="4" fillId="0" borderId="0" xfId="0" applyNumberFormat="1" applyFont="1" applyFill="1"/>
    <xf numFmtId="0" fontId="10" fillId="0" borderId="0" xfId="0" applyFont="1" applyFill="1" applyAlignment="1">
      <alignment vertical="center"/>
    </xf>
    <xf numFmtId="0" fontId="4" fillId="0" borderId="13" xfId="0" applyFont="1" applyFill="1" applyBorder="1" applyAlignment="1"/>
    <xf numFmtId="0" fontId="8" fillId="0" borderId="15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distributed"/>
    </xf>
    <xf numFmtId="49" fontId="8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/>
    <xf numFmtId="49" fontId="8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right" vertical="distributed"/>
    </xf>
    <xf numFmtId="0" fontId="4" fillId="0" borderId="0" xfId="0" applyFont="1" applyFill="1" applyBorder="1"/>
    <xf numFmtId="49" fontId="2" fillId="0" borderId="2" xfId="0" applyNumberFormat="1" applyFont="1" applyFill="1" applyBorder="1" applyAlignment="1">
      <alignment horizontal="right" vertical="distributed"/>
    </xf>
    <xf numFmtId="0" fontId="8" fillId="0" borderId="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>
      <alignment horizontal="right" vertical="center"/>
    </xf>
    <xf numFmtId="180" fontId="4" fillId="0" borderId="0" xfId="0" applyNumberFormat="1" applyFont="1" applyFill="1" applyAlignment="1">
      <alignment horizontal="right" vertical="center" wrapText="1"/>
    </xf>
    <xf numFmtId="180" fontId="4" fillId="0" borderId="25" xfId="0" applyNumberFormat="1" applyFont="1" applyFill="1" applyBorder="1" applyAlignment="1">
      <alignment horizontal="right" vertical="center" wrapText="1"/>
    </xf>
    <xf numFmtId="180" fontId="4" fillId="0" borderId="0" xfId="1" applyNumberFormat="1" applyFont="1" applyFill="1" applyBorder="1" applyAlignment="1">
      <alignment horizontal="right" vertical="center" wrapText="1"/>
    </xf>
    <xf numFmtId="180" fontId="4" fillId="0" borderId="25" xfId="1" applyNumberFormat="1" applyFont="1" applyFill="1" applyBorder="1" applyAlignment="1">
      <alignment horizontal="right" vertical="center" wrapText="1"/>
    </xf>
    <xf numFmtId="180" fontId="4" fillId="0" borderId="4" xfId="1" applyNumberFormat="1" applyFont="1" applyFill="1" applyBorder="1" applyAlignment="1">
      <alignment horizontal="right" vertical="center" wrapText="1"/>
    </xf>
    <xf numFmtId="49" fontId="4" fillId="0" borderId="2" xfId="0" applyNumberFormat="1" applyFont="1" applyFill="1" applyBorder="1" applyAlignment="1">
      <alignment horizontal="right" vertical="center"/>
    </xf>
    <xf numFmtId="180" fontId="4" fillId="0" borderId="2" xfId="1" applyNumberFormat="1" applyFont="1" applyFill="1" applyBorder="1" applyAlignment="1">
      <alignment horizontal="right" vertical="center" wrapText="1"/>
    </xf>
    <xf numFmtId="180" fontId="4" fillId="0" borderId="1" xfId="1" applyNumberFormat="1" applyFont="1" applyFill="1" applyBorder="1" applyAlignment="1">
      <alignment horizontal="right" vertical="center" wrapText="1"/>
    </xf>
    <xf numFmtId="0" fontId="5" fillId="0" borderId="13" xfId="0" applyFont="1" applyFill="1" applyBorder="1" applyAlignment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right"/>
    </xf>
    <xf numFmtId="0" fontId="5" fillId="0" borderId="13" xfId="0" applyFont="1" applyFill="1" applyBorder="1" applyAlignment="1">
      <alignment horizontal="right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top"/>
    </xf>
    <xf numFmtId="0" fontId="9" fillId="0" borderId="0" xfId="2" applyFill="1" applyAlignment="1" applyProtection="1">
      <alignment vertical="center"/>
    </xf>
    <xf numFmtId="0" fontId="9" fillId="0" borderId="0" xfId="2" applyAlignment="1" applyProtection="1">
      <alignment vertical="center"/>
    </xf>
    <xf numFmtId="0" fontId="5" fillId="0" borderId="0" xfId="0" applyFont="1" applyFill="1" applyBorder="1" applyAlignment="1">
      <alignment vertical="top"/>
    </xf>
    <xf numFmtId="49" fontId="8" fillId="0" borderId="27" xfId="0" applyNumberFormat="1" applyFont="1" applyFill="1" applyBorder="1" applyAlignment="1">
      <alignment horizontal="center" vertical="center" wrapText="1"/>
    </xf>
    <xf numFmtId="49" fontId="8" fillId="0" borderId="25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5" xfId="0" applyNumberFormat="1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 shrinkToFit="1"/>
    </xf>
    <xf numFmtId="49" fontId="8" fillId="0" borderId="15" xfId="0" applyNumberFormat="1" applyFont="1" applyFill="1" applyBorder="1" applyAlignment="1">
      <alignment horizontal="center" vertical="center" shrinkToFit="1"/>
    </xf>
    <xf numFmtId="49" fontId="8" fillId="0" borderId="9" xfId="0" applyNumberFormat="1" applyFont="1" applyFill="1" applyBorder="1" applyAlignment="1">
      <alignment horizontal="center" vertical="center"/>
    </xf>
    <xf numFmtId="176" fontId="4" fillId="0" borderId="33" xfId="0" applyNumberFormat="1" applyFont="1" applyFill="1" applyBorder="1" applyAlignment="1">
      <alignment horizontal="right" vertical="center" wrapText="1"/>
    </xf>
    <xf numFmtId="176" fontId="4" fillId="0" borderId="34" xfId="0" applyNumberFormat="1" applyFont="1" applyFill="1" applyBorder="1" applyAlignment="1">
      <alignment horizontal="right" vertical="center" wrapText="1"/>
    </xf>
    <xf numFmtId="176" fontId="4" fillId="0" borderId="5" xfId="0" applyNumberFormat="1" applyFont="1" applyFill="1" applyBorder="1" applyAlignment="1">
      <alignment horizontal="right" vertical="center" wrapText="1"/>
    </xf>
    <xf numFmtId="176" fontId="4" fillId="0" borderId="4" xfId="0" applyNumberFormat="1" applyFont="1" applyFill="1" applyBorder="1" applyAlignment="1">
      <alignment horizontal="right" vertical="center" wrapText="1"/>
    </xf>
    <xf numFmtId="176" fontId="4" fillId="0" borderId="3" xfId="0" applyNumberFormat="1" applyFont="1" applyFill="1" applyBorder="1" applyAlignment="1">
      <alignment horizontal="right" vertical="center" wrapText="1"/>
    </xf>
    <xf numFmtId="176" fontId="4" fillId="0" borderId="2" xfId="0" applyNumberFormat="1" applyFont="1" applyFill="1" applyBorder="1" applyAlignment="1">
      <alignment horizontal="right" vertical="center" wrapText="1"/>
    </xf>
    <xf numFmtId="176" fontId="4" fillId="0" borderId="35" xfId="0" applyNumberFormat="1" applyFont="1" applyFill="1" applyBorder="1" applyAlignment="1">
      <alignment horizontal="right" vertical="center" wrapText="1"/>
    </xf>
    <xf numFmtId="176" fontId="4" fillId="0" borderId="0" xfId="0" applyNumberFormat="1" applyFont="1" applyFill="1" applyBorder="1" applyAlignment="1">
      <alignment horizontal="right"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0" fontId="8" fillId="0" borderId="14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38" fontId="2" fillId="0" borderId="5" xfId="1" applyFont="1" applyFill="1" applyBorder="1" applyAlignment="1">
      <alignment horizontal="right" vertical="center"/>
    </xf>
    <xf numFmtId="38" fontId="2" fillId="0" borderId="4" xfId="1" applyFont="1" applyFill="1" applyBorder="1" applyAlignment="1">
      <alignment horizontal="right" vertical="center"/>
    </xf>
    <xf numFmtId="38" fontId="2" fillId="0" borderId="3" xfId="1" applyFont="1" applyFill="1" applyBorder="1" applyAlignment="1">
      <alignment horizontal="right" vertical="center"/>
    </xf>
    <xf numFmtId="38" fontId="2" fillId="0" borderId="2" xfId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176" fontId="7" fillId="0" borderId="5" xfId="0" applyNumberFormat="1" applyFont="1" applyFill="1" applyBorder="1" applyAlignment="1">
      <alignment horizontal="right" vertical="distributed"/>
    </xf>
    <xf numFmtId="176" fontId="7" fillId="0" borderId="4" xfId="0" applyNumberFormat="1" applyFont="1" applyFill="1" applyBorder="1" applyAlignment="1">
      <alignment horizontal="right" vertical="distributed"/>
    </xf>
    <xf numFmtId="176" fontId="2" fillId="0" borderId="5" xfId="0" applyNumberFormat="1" applyFont="1" applyFill="1" applyBorder="1" applyAlignment="1">
      <alignment horizontal="right" vertical="distributed"/>
    </xf>
    <xf numFmtId="176" fontId="2" fillId="0" borderId="4" xfId="0" applyNumberFormat="1" applyFont="1" applyFill="1" applyBorder="1" applyAlignment="1">
      <alignment horizontal="right" vertical="distributed"/>
    </xf>
    <xf numFmtId="176" fontId="2" fillId="0" borderId="0" xfId="0" applyNumberFormat="1" applyFont="1" applyFill="1" applyAlignment="1">
      <alignment horizontal="right" vertical="distributed"/>
    </xf>
    <xf numFmtId="38" fontId="7" fillId="0" borderId="5" xfId="1" applyFont="1" applyFill="1" applyBorder="1" applyAlignment="1">
      <alignment vertical="center"/>
    </xf>
    <xf numFmtId="38" fontId="7" fillId="0" borderId="4" xfId="1" applyFont="1" applyFill="1" applyBorder="1" applyAlignment="1">
      <alignment vertical="center"/>
    </xf>
    <xf numFmtId="38" fontId="7" fillId="0" borderId="5" xfId="1" applyFont="1" applyFill="1" applyBorder="1" applyAlignment="1">
      <alignment horizontal="right" vertical="center"/>
    </xf>
    <xf numFmtId="38" fontId="7" fillId="0" borderId="4" xfId="1" applyFont="1" applyFill="1" applyBorder="1" applyAlignment="1">
      <alignment horizontal="right" vertical="center"/>
    </xf>
    <xf numFmtId="38" fontId="7" fillId="0" borderId="3" xfId="1" applyFont="1" applyFill="1" applyBorder="1" applyAlignment="1">
      <alignment horizontal="right" vertical="center"/>
    </xf>
    <xf numFmtId="38" fontId="7" fillId="0" borderId="2" xfId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vertical="center" wrapText="1"/>
    </xf>
    <xf numFmtId="176" fontId="4" fillId="0" borderId="5" xfId="0" applyNumberFormat="1" applyFont="1" applyFill="1" applyBorder="1" applyAlignment="1">
      <alignment vertical="center" wrapText="1"/>
    </xf>
    <xf numFmtId="176" fontId="4" fillId="0" borderId="0" xfId="0" applyNumberFormat="1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 vertical="center"/>
    </xf>
  </cellXfs>
  <cellStyles count="8">
    <cellStyle name="パーセント 2" xfId="3"/>
    <cellStyle name="ハイパーリンク" xfId="2" builtinId="8"/>
    <cellStyle name="桁区切り 2" xfId="1"/>
    <cellStyle name="桁区切り 3" xfId="4"/>
    <cellStyle name="標準" xfId="0" builtinId="0"/>
    <cellStyle name="標準 2" xfId="5"/>
    <cellStyle name="標準 3" xfId="6"/>
    <cellStyle name="標準_Book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11.&#27700;&#36947;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C6"/>
  <sheetViews>
    <sheetView tabSelected="1" workbookViewId="0"/>
  </sheetViews>
  <sheetFormatPr defaultRowHeight="13.5"/>
  <cols>
    <col min="1" max="1" width="2.5" customWidth="1"/>
    <col min="2" max="2" width="48" customWidth="1"/>
  </cols>
  <sheetData>
    <row r="1" spans="2:3" ht="31.5" customHeight="1">
      <c r="B1" s="1" t="s">
        <v>81</v>
      </c>
    </row>
    <row r="2" spans="2:3" ht="30" customHeight="1" thickBot="1">
      <c r="B2" s="6" t="s">
        <v>74</v>
      </c>
      <c r="C2" s="2" t="s">
        <v>75</v>
      </c>
    </row>
    <row r="3" spans="2:3" ht="30" customHeight="1" thickTop="1">
      <c r="B3" s="3" t="s">
        <v>84</v>
      </c>
      <c r="C3" s="4" t="s">
        <v>76</v>
      </c>
    </row>
    <row r="4" spans="2:3" ht="30" customHeight="1">
      <c r="B4" s="3" t="s">
        <v>83</v>
      </c>
      <c r="C4" s="4" t="s">
        <v>76</v>
      </c>
    </row>
    <row r="5" spans="2:3" ht="30" customHeight="1">
      <c r="B5" s="3" t="s">
        <v>82</v>
      </c>
      <c r="C5" s="4" t="s">
        <v>76</v>
      </c>
    </row>
    <row r="6" spans="2:3" ht="30" customHeight="1">
      <c r="B6" s="5" t="s">
        <v>80</v>
      </c>
      <c r="C6" s="4" t="s">
        <v>76</v>
      </c>
    </row>
  </sheetData>
  <phoneticPr fontId="3"/>
  <hyperlinks>
    <hyperlink ref="C3" location="'112'!A1" display="表示"/>
    <hyperlink ref="C4:C6" r:id="rId1" location="'112,113,114'!A1" display="表示"/>
    <hyperlink ref="C4" location="'113'!A1" display="表示"/>
    <hyperlink ref="C5" location="'114'!A1" display="表示"/>
    <hyperlink ref="C6" location="'115'!A1" display="表示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1"/>
  <sheetViews>
    <sheetView zoomScaleNormal="100" zoomScaleSheetLayoutView="100" workbookViewId="0"/>
  </sheetViews>
  <sheetFormatPr defaultColWidth="11" defaultRowHeight="13.5"/>
  <cols>
    <col min="1" max="1" width="16.75" style="7" customWidth="1"/>
    <col min="2" max="4" width="7.75" style="7" customWidth="1"/>
    <col min="5" max="5" width="8.5" style="7" customWidth="1"/>
    <col min="6" max="6" width="7.75" style="7" customWidth="1"/>
    <col min="7" max="7" width="8.5" style="7" customWidth="1"/>
    <col min="8" max="15" width="7.75" style="7" customWidth="1"/>
    <col min="16" max="16384" width="11" style="7"/>
  </cols>
  <sheetData>
    <row r="1" spans="1:12" ht="18" customHeight="1">
      <c r="A1" s="70" t="s">
        <v>85</v>
      </c>
    </row>
    <row r="2" spans="1:12" ht="19.5" customHeight="1">
      <c r="A2" s="39" t="s">
        <v>58</v>
      </c>
      <c r="B2" s="39"/>
      <c r="C2" s="39"/>
      <c r="K2" s="65"/>
      <c r="L2" s="65"/>
    </row>
    <row r="3" spans="1:12" ht="15" customHeight="1" thickBot="1">
      <c r="A3" s="8"/>
      <c r="B3" s="9"/>
      <c r="C3" s="9"/>
      <c r="D3" s="9"/>
      <c r="E3" s="9"/>
      <c r="F3" s="9"/>
      <c r="G3" s="9"/>
      <c r="H3" s="9"/>
      <c r="I3" s="9"/>
      <c r="J3" s="64"/>
      <c r="K3" s="64"/>
      <c r="L3" s="66" t="s">
        <v>57</v>
      </c>
    </row>
    <row r="4" spans="1:12" ht="15" customHeight="1" thickTop="1">
      <c r="A4" s="77" t="s">
        <v>77</v>
      </c>
      <c r="B4" s="79" t="s">
        <v>56</v>
      </c>
      <c r="C4" s="80"/>
      <c r="D4" s="81" t="s">
        <v>55</v>
      </c>
      <c r="E4" s="82"/>
      <c r="F4" s="79" t="s">
        <v>54</v>
      </c>
      <c r="G4" s="83"/>
      <c r="H4" s="80"/>
      <c r="I4" s="73" t="s">
        <v>53</v>
      </c>
      <c r="J4" s="73" t="s">
        <v>52</v>
      </c>
      <c r="K4" s="73" t="s">
        <v>51</v>
      </c>
      <c r="L4" s="75" t="s">
        <v>50</v>
      </c>
    </row>
    <row r="5" spans="1:12" ht="25.5" customHeight="1">
      <c r="A5" s="78"/>
      <c r="B5" s="10" t="s">
        <v>72</v>
      </c>
      <c r="C5" s="11" t="s">
        <v>49</v>
      </c>
      <c r="D5" s="11" t="s">
        <v>48</v>
      </c>
      <c r="E5" s="11" t="s">
        <v>47</v>
      </c>
      <c r="F5" s="11" t="s">
        <v>46</v>
      </c>
      <c r="G5" s="11" t="s">
        <v>45</v>
      </c>
      <c r="H5" s="12" t="s">
        <v>44</v>
      </c>
      <c r="I5" s="74"/>
      <c r="J5" s="74"/>
      <c r="K5" s="74"/>
      <c r="L5" s="76"/>
    </row>
    <row r="6" spans="1:12" ht="16.5" customHeight="1">
      <c r="A6" s="13" t="s">
        <v>43</v>
      </c>
      <c r="B6" s="14" t="s">
        <v>42</v>
      </c>
      <c r="C6" s="14" t="s">
        <v>41</v>
      </c>
      <c r="D6" s="14" t="s">
        <v>42</v>
      </c>
      <c r="E6" s="14" t="s">
        <v>41</v>
      </c>
      <c r="F6" s="14" t="s">
        <v>42</v>
      </c>
      <c r="G6" s="14" t="s">
        <v>41</v>
      </c>
      <c r="H6" s="14" t="s">
        <v>41</v>
      </c>
      <c r="I6" s="14" t="s">
        <v>40</v>
      </c>
      <c r="J6" s="14" t="s">
        <v>40</v>
      </c>
      <c r="K6" s="14" t="s">
        <v>40</v>
      </c>
      <c r="L6" s="15" t="s">
        <v>39</v>
      </c>
    </row>
    <row r="7" spans="1:12" ht="21" customHeight="1">
      <c r="A7" s="16" t="s">
        <v>38</v>
      </c>
      <c r="B7" s="17"/>
      <c r="C7" s="17"/>
      <c r="D7" s="18">
        <v>964</v>
      </c>
      <c r="E7" s="18">
        <v>21600</v>
      </c>
      <c r="F7" s="19">
        <v>823.2</v>
      </c>
      <c r="G7" s="18">
        <v>23031</v>
      </c>
      <c r="H7" s="18">
        <v>19994</v>
      </c>
      <c r="I7" s="20">
        <v>85.4</v>
      </c>
      <c r="J7" s="21">
        <v>52.7</v>
      </c>
      <c r="K7" s="20">
        <v>86.8</v>
      </c>
      <c r="L7" s="22">
        <v>2164</v>
      </c>
    </row>
    <row r="8" spans="1:12" ht="21" customHeight="1">
      <c r="A8" s="23" t="s">
        <v>37</v>
      </c>
      <c r="B8" s="24">
        <v>9866</v>
      </c>
      <c r="C8" s="24">
        <v>43690</v>
      </c>
      <c r="D8" s="24">
        <v>199</v>
      </c>
      <c r="E8" s="24">
        <v>6090</v>
      </c>
      <c r="F8" s="25">
        <v>151.1</v>
      </c>
      <c r="G8" s="24">
        <v>5015</v>
      </c>
      <c r="H8" s="24">
        <v>4066</v>
      </c>
      <c r="I8" s="26">
        <v>75.900000000000006</v>
      </c>
      <c r="J8" s="27">
        <v>11.5</v>
      </c>
      <c r="K8" s="26">
        <v>81.099999999999994</v>
      </c>
      <c r="L8" s="28">
        <v>360</v>
      </c>
    </row>
    <row r="9" spans="1:12" ht="21" customHeight="1">
      <c r="A9" s="29" t="s">
        <v>36</v>
      </c>
      <c r="B9" s="30"/>
      <c r="C9" s="30"/>
      <c r="D9" s="24">
        <v>376</v>
      </c>
      <c r="E9" s="24">
        <v>10970</v>
      </c>
      <c r="F9" s="25">
        <v>376</v>
      </c>
      <c r="G9" s="24">
        <v>9374</v>
      </c>
      <c r="H9" s="24">
        <v>7214</v>
      </c>
      <c r="I9" s="26">
        <v>100</v>
      </c>
      <c r="J9" s="27">
        <v>21.4</v>
      </c>
      <c r="K9" s="26">
        <v>77</v>
      </c>
      <c r="L9" s="28">
        <v>617</v>
      </c>
    </row>
    <row r="10" spans="1:12" ht="21" customHeight="1">
      <c r="A10" s="31" t="s">
        <v>35</v>
      </c>
      <c r="B10" s="32"/>
      <c r="C10" s="32"/>
      <c r="D10" s="33"/>
      <c r="E10" s="33"/>
      <c r="F10" s="33"/>
      <c r="G10" s="33">
        <v>4811</v>
      </c>
      <c r="H10" s="33">
        <v>4811</v>
      </c>
      <c r="I10" s="34"/>
      <c r="J10" s="35">
        <v>11</v>
      </c>
      <c r="K10" s="34">
        <v>100</v>
      </c>
      <c r="L10" s="36"/>
    </row>
    <row r="11" spans="1:12" ht="16.5" customHeight="1">
      <c r="A11" s="37" t="s">
        <v>34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</row>
  </sheetData>
  <mergeCells count="8">
    <mergeCell ref="J4:J5"/>
    <mergeCell ref="K4:K5"/>
    <mergeCell ref="L4:L5"/>
    <mergeCell ref="A4:A5"/>
    <mergeCell ref="B4:C4"/>
    <mergeCell ref="D4:E4"/>
    <mergeCell ref="F4:H4"/>
    <mergeCell ref="I4:I5"/>
  </mergeCells>
  <phoneticPr fontId="3"/>
  <hyperlinks>
    <hyperlink ref="A1" location="表名!A1" display="戻る"/>
  </hyperlinks>
  <pageMargins left="0.55118110236220474" right="0.55118110236220474" top="0.98425196850393704" bottom="0.59055118110236227" header="0.51181102362204722" footer="0.51181102362204722"/>
  <pageSetup paperSize="9" scale="81" fitToWidth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8"/>
  <sheetViews>
    <sheetView workbookViewId="0"/>
  </sheetViews>
  <sheetFormatPr defaultRowHeight="13.5"/>
  <cols>
    <col min="1" max="1" width="16.75" customWidth="1"/>
    <col min="2" max="13" width="7.75" customWidth="1"/>
  </cols>
  <sheetData>
    <row r="1" spans="1:13" ht="18" customHeight="1">
      <c r="A1" s="71" t="s">
        <v>85</v>
      </c>
    </row>
    <row r="2" spans="1:13" s="7" customFormat="1" ht="19.5" customHeight="1">
      <c r="A2" s="39" t="s">
        <v>78</v>
      </c>
      <c r="B2" s="39"/>
    </row>
    <row r="3" spans="1:13" s="7" customFormat="1" ht="15" customHeight="1" thickBot="1">
      <c r="A3" s="8"/>
      <c r="B3" s="9"/>
      <c r="C3" s="9"/>
      <c r="D3" s="9"/>
      <c r="E3" s="40"/>
      <c r="F3" s="40"/>
      <c r="G3" s="40"/>
    </row>
    <row r="4" spans="1:13" s="7" customFormat="1" ht="25.5" customHeight="1" thickTop="1">
      <c r="A4" s="41"/>
      <c r="B4" s="93" t="s">
        <v>28</v>
      </c>
      <c r="C4" s="95"/>
      <c r="D4" s="93" t="s">
        <v>27</v>
      </c>
      <c r="E4" s="95"/>
      <c r="F4" s="93" t="s">
        <v>26</v>
      </c>
      <c r="G4" s="95"/>
      <c r="H4" s="93" t="s">
        <v>25</v>
      </c>
      <c r="I4" s="94"/>
      <c r="J4" s="93" t="s">
        <v>33</v>
      </c>
      <c r="K4" s="94"/>
      <c r="L4" s="93" t="s">
        <v>23</v>
      </c>
      <c r="M4" s="94"/>
    </row>
    <row r="5" spans="1:13" s="7" customFormat="1" ht="28.5" customHeight="1">
      <c r="A5" s="42" t="s">
        <v>32</v>
      </c>
      <c r="B5" s="84">
        <v>43449</v>
      </c>
      <c r="C5" s="85"/>
      <c r="D5" s="84">
        <v>43110</v>
      </c>
      <c r="E5" s="85"/>
      <c r="F5" s="84">
        <v>43318</v>
      </c>
      <c r="G5" s="85"/>
      <c r="H5" s="84">
        <v>43089</v>
      </c>
      <c r="I5" s="85"/>
      <c r="J5" s="84">
        <v>42924</v>
      </c>
      <c r="K5" s="85"/>
      <c r="L5" s="84">
        <v>42545</v>
      </c>
      <c r="M5" s="90"/>
    </row>
    <row r="6" spans="1:13" s="7" customFormat="1" ht="28.5" customHeight="1">
      <c r="A6" s="42" t="s">
        <v>31</v>
      </c>
      <c r="B6" s="86">
        <v>16866</v>
      </c>
      <c r="C6" s="87"/>
      <c r="D6" s="86">
        <v>16900</v>
      </c>
      <c r="E6" s="87"/>
      <c r="F6" s="86">
        <v>17188</v>
      </c>
      <c r="G6" s="87"/>
      <c r="H6" s="86">
        <v>17302</v>
      </c>
      <c r="I6" s="87"/>
      <c r="J6" s="86">
        <v>17376</v>
      </c>
      <c r="K6" s="87"/>
      <c r="L6" s="86">
        <v>17604</v>
      </c>
      <c r="M6" s="91"/>
    </row>
    <row r="7" spans="1:13" s="7" customFormat="1" ht="28.5" customHeight="1">
      <c r="A7" s="43" t="s">
        <v>30</v>
      </c>
      <c r="B7" s="88">
        <v>17892</v>
      </c>
      <c r="C7" s="89"/>
      <c r="D7" s="88">
        <v>17530</v>
      </c>
      <c r="E7" s="89"/>
      <c r="F7" s="88">
        <v>17653</v>
      </c>
      <c r="G7" s="89"/>
      <c r="H7" s="88">
        <v>17800</v>
      </c>
      <c r="I7" s="89"/>
      <c r="J7" s="88">
        <v>17837</v>
      </c>
      <c r="K7" s="89"/>
      <c r="L7" s="88">
        <v>17886</v>
      </c>
      <c r="M7" s="92"/>
    </row>
    <row r="8" spans="1:13" s="7" customFormat="1" ht="16.5" customHeight="1">
      <c r="A8" s="44" t="s">
        <v>0</v>
      </c>
      <c r="B8" s="45"/>
      <c r="C8" s="45"/>
      <c r="D8" s="45"/>
      <c r="E8" s="45"/>
    </row>
  </sheetData>
  <mergeCells count="24">
    <mergeCell ref="L4:M4"/>
    <mergeCell ref="B4:C4"/>
    <mergeCell ref="D4:E4"/>
    <mergeCell ref="F4:G4"/>
    <mergeCell ref="H4:I4"/>
    <mergeCell ref="J4:K4"/>
    <mergeCell ref="B5:C5"/>
    <mergeCell ref="B6:C6"/>
    <mergeCell ref="B7:C7"/>
    <mergeCell ref="D5:E5"/>
    <mergeCell ref="D6:E6"/>
    <mergeCell ref="D7:E7"/>
    <mergeCell ref="F5:G5"/>
    <mergeCell ref="F6:G6"/>
    <mergeCell ref="F7:G7"/>
    <mergeCell ref="H5:I5"/>
    <mergeCell ref="H6:I6"/>
    <mergeCell ref="H7:I7"/>
    <mergeCell ref="J5:K5"/>
    <mergeCell ref="J6:K6"/>
    <mergeCell ref="J7:K7"/>
    <mergeCell ref="L5:M5"/>
    <mergeCell ref="L6:M6"/>
    <mergeCell ref="L7:M7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25"/>
  <sheetViews>
    <sheetView workbookViewId="0"/>
  </sheetViews>
  <sheetFormatPr defaultRowHeight="13.5"/>
  <cols>
    <col min="1" max="1" width="16.75" customWidth="1"/>
    <col min="2" max="13" width="7.75" customWidth="1"/>
  </cols>
  <sheetData>
    <row r="1" spans="1:13" ht="18" customHeight="1">
      <c r="A1" s="71" t="s">
        <v>85</v>
      </c>
    </row>
    <row r="2" spans="1:13" s="7" customFormat="1" ht="19.5" customHeight="1">
      <c r="A2" s="39" t="s">
        <v>79</v>
      </c>
      <c r="M2" s="65"/>
    </row>
    <row r="3" spans="1:13" s="7" customFormat="1" ht="15" customHeight="1" thickBot="1">
      <c r="A3" s="8"/>
      <c r="B3" s="8"/>
      <c r="C3" s="8"/>
      <c r="D3" s="8"/>
      <c r="E3" s="8"/>
      <c r="F3" s="9"/>
      <c r="G3" s="9"/>
      <c r="H3" s="9"/>
      <c r="I3" s="9"/>
      <c r="J3" s="130"/>
      <c r="K3" s="131"/>
      <c r="L3" s="64"/>
      <c r="M3" s="66" t="s">
        <v>29</v>
      </c>
    </row>
    <row r="4" spans="1:13" s="7" customFormat="1" ht="25.5" customHeight="1" thickTop="1">
      <c r="A4" s="41"/>
      <c r="B4" s="93" t="s">
        <v>28</v>
      </c>
      <c r="C4" s="94"/>
      <c r="D4" s="93" t="s">
        <v>27</v>
      </c>
      <c r="E4" s="94"/>
      <c r="F4" s="93" t="s">
        <v>26</v>
      </c>
      <c r="G4" s="94"/>
      <c r="H4" s="93" t="s">
        <v>25</v>
      </c>
      <c r="I4" s="94"/>
      <c r="J4" s="93" t="s">
        <v>24</v>
      </c>
      <c r="K4" s="94"/>
      <c r="L4" s="93" t="s">
        <v>23</v>
      </c>
      <c r="M4" s="94"/>
    </row>
    <row r="5" spans="1:13" s="7" customFormat="1" ht="28.5" customHeight="1">
      <c r="A5" s="46" t="s">
        <v>22</v>
      </c>
      <c r="B5" s="128">
        <v>6151261</v>
      </c>
      <c r="C5" s="129"/>
      <c r="D5" s="128">
        <v>5950408</v>
      </c>
      <c r="E5" s="129"/>
      <c r="F5" s="128">
        <v>5846944</v>
      </c>
      <c r="G5" s="129"/>
      <c r="H5" s="128">
        <v>5927944</v>
      </c>
      <c r="I5" s="129"/>
      <c r="J5" s="128">
        <v>5956457</v>
      </c>
      <c r="K5" s="129"/>
      <c r="L5" s="128">
        <v>5855095</v>
      </c>
      <c r="M5" s="129"/>
    </row>
    <row r="6" spans="1:13" s="7" customFormat="1" ht="28.5" customHeight="1">
      <c r="A6" s="43" t="s">
        <v>21</v>
      </c>
      <c r="B6" s="126">
        <v>5011957</v>
      </c>
      <c r="C6" s="127"/>
      <c r="D6" s="126">
        <v>4899814</v>
      </c>
      <c r="E6" s="127"/>
      <c r="F6" s="126">
        <v>4758288</v>
      </c>
      <c r="G6" s="127"/>
      <c r="H6" s="126">
        <v>4874152</v>
      </c>
      <c r="I6" s="127"/>
      <c r="J6" s="126">
        <v>4861404</v>
      </c>
      <c r="K6" s="127"/>
      <c r="L6" s="126">
        <v>4791577</v>
      </c>
      <c r="M6" s="127"/>
    </row>
    <row r="7" spans="1:13" s="7" customFormat="1" ht="27" customHeight="1">
      <c r="A7" s="45"/>
      <c r="B7" s="45"/>
      <c r="C7" s="45"/>
      <c r="D7" s="45"/>
      <c r="E7" s="45"/>
      <c r="F7" s="45"/>
      <c r="G7" s="45"/>
    </row>
    <row r="8" spans="1:13" s="7" customFormat="1" ht="17.25" customHeight="1">
      <c r="A8" s="116" t="s">
        <v>20</v>
      </c>
      <c r="B8" s="116"/>
      <c r="C8" s="116"/>
      <c r="D8" s="45"/>
      <c r="F8" s="65"/>
      <c r="G8" s="65"/>
    </row>
    <row r="9" spans="1:13" s="7" customFormat="1" ht="15" customHeight="1" thickBot="1">
      <c r="A9" s="9"/>
      <c r="B9" s="9"/>
      <c r="C9" s="9"/>
      <c r="D9" s="9"/>
      <c r="E9" s="64"/>
      <c r="F9" s="64"/>
      <c r="G9" s="66" t="s">
        <v>19</v>
      </c>
    </row>
    <row r="10" spans="1:13" s="7" customFormat="1" ht="13.5" customHeight="1" thickTop="1">
      <c r="A10" s="117" t="s">
        <v>18</v>
      </c>
      <c r="B10" s="119" t="s">
        <v>17</v>
      </c>
      <c r="C10" s="120"/>
      <c r="D10" s="94" t="s">
        <v>16</v>
      </c>
      <c r="E10" s="94"/>
      <c r="F10" s="94"/>
      <c r="G10" s="94"/>
      <c r="H10" s="45"/>
    </row>
    <row r="11" spans="1:13" s="7" customFormat="1" ht="27" customHeight="1">
      <c r="A11" s="118"/>
      <c r="B11" s="121"/>
      <c r="C11" s="118"/>
      <c r="D11" s="122" t="s">
        <v>15</v>
      </c>
      <c r="E11" s="123"/>
      <c r="F11" s="124" t="s">
        <v>14</v>
      </c>
      <c r="G11" s="125"/>
      <c r="H11" s="45"/>
    </row>
    <row r="12" spans="1:13" s="7" customFormat="1" ht="22.5" customHeight="1">
      <c r="A12" s="47" t="s">
        <v>13</v>
      </c>
      <c r="B12" s="105">
        <v>433347</v>
      </c>
      <c r="C12" s="106"/>
      <c r="D12" s="107">
        <v>433070</v>
      </c>
      <c r="E12" s="108"/>
      <c r="F12" s="107">
        <v>277</v>
      </c>
      <c r="G12" s="109"/>
      <c r="H12" s="45"/>
    </row>
    <row r="13" spans="1:13" s="7" customFormat="1" ht="22.5" customHeight="1">
      <c r="A13" s="47" t="s">
        <v>12</v>
      </c>
      <c r="B13" s="105">
        <v>427331</v>
      </c>
      <c r="C13" s="106"/>
      <c r="D13" s="107">
        <v>427051</v>
      </c>
      <c r="E13" s="108"/>
      <c r="F13" s="107">
        <v>280</v>
      </c>
      <c r="G13" s="109"/>
      <c r="H13" s="45"/>
    </row>
    <row r="14" spans="1:13" s="7" customFormat="1" ht="22.5" customHeight="1">
      <c r="A14" s="47" t="s">
        <v>11</v>
      </c>
      <c r="B14" s="105">
        <v>424852</v>
      </c>
      <c r="C14" s="106"/>
      <c r="D14" s="107">
        <v>424548</v>
      </c>
      <c r="E14" s="108"/>
      <c r="F14" s="107">
        <v>304</v>
      </c>
      <c r="G14" s="109"/>
      <c r="H14" s="45"/>
    </row>
    <row r="15" spans="1:13" s="7" customFormat="1" ht="22.5" customHeight="1">
      <c r="A15" s="47" t="s">
        <v>10</v>
      </c>
      <c r="B15" s="105">
        <v>420882</v>
      </c>
      <c r="C15" s="106"/>
      <c r="D15" s="107">
        <v>420632</v>
      </c>
      <c r="E15" s="108"/>
      <c r="F15" s="107">
        <v>250</v>
      </c>
      <c r="G15" s="109"/>
      <c r="H15" s="45"/>
    </row>
    <row r="16" spans="1:13" s="7" customFormat="1" ht="22.5" customHeight="1">
      <c r="A16" s="47" t="s">
        <v>9</v>
      </c>
      <c r="B16" s="105">
        <v>427061</v>
      </c>
      <c r="C16" s="106"/>
      <c r="D16" s="107">
        <v>426818</v>
      </c>
      <c r="E16" s="108"/>
      <c r="F16" s="107">
        <v>243</v>
      </c>
      <c r="G16" s="109"/>
      <c r="H16" s="45"/>
    </row>
    <row r="17" spans="1:8" s="7" customFormat="1" ht="22.5" customHeight="1">
      <c r="A17" s="47" t="s">
        <v>8</v>
      </c>
      <c r="B17" s="105">
        <v>422069</v>
      </c>
      <c r="C17" s="106"/>
      <c r="D17" s="107">
        <v>422274</v>
      </c>
      <c r="E17" s="108"/>
      <c r="F17" s="107">
        <v>395</v>
      </c>
      <c r="G17" s="109"/>
      <c r="H17" s="45"/>
    </row>
    <row r="18" spans="1:8" s="7" customFormat="1" ht="22.5" customHeight="1">
      <c r="A18" s="47" t="s">
        <v>7</v>
      </c>
      <c r="B18" s="105">
        <v>418470</v>
      </c>
      <c r="C18" s="106"/>
      <c r="D18" s="107">
        <v>418080</v>
      </c>
      <c r="E18" s="108"/>
      <c r="F18" s="107">
        <v>390</v>
      </c>
      <c r="G18" s="109"/>
      <c r="H18" s="45"/>
    </row>
    <row r="19" spans="1:8" s="7" customFormat="1" ht="22.5" customHeight="1">
      <c r="A19" s="47" t="s">
        <v>6</v>
      </c>
      <c r="B19" s="105">
        <v>410878</v>
      </c>
      <c r="C19" s="106"/>
      <c r="D19" s="107">
        <v>410398</v>
      </c>
      <c r="E19" s="108"/>
      <c r="F19" s="107">
        <v>480</v>
      </c>
      <c r="G19" s="109"/>
      <c r="H19" s="45"/>
    </row>
    <row r="20" spans="1:8" s="7" customFormat="1" ht="22.5" customHeight="1">
      <c r="A20" s="47" t="s">
        <v>5</v>
      </c>
      <c r="B20" s="105">
        <v>402694</v>
      </c>
      <c r="C20" s="106"/>
      <c r="D20" s="107">
        <v>402143</v>
      </c>
      <c r="E20" s="108"/>
      <c r="F20" s="107">
        <v>551</v>
      </c>
      <c r="G20" s="109"/>
      <c r="H20" s="45"/>
    </row>
    <row r="21" spans="1:8" s="7" customFormat="1" ht="22.5" customHeight="1">
      <c r="A21" s="47" t="s">
        <v>4</v>
      </c>
      <c r="B21" s="105">
        <v>396524</v>
      </c>
      <c r="C21" s="106"/>
      <c r="D21" s="107">
        <v>396040</v>
      </c>
      <c r="E21" s="108"/>
      <c r="F21" s="107">
        <v>484</v>
      </c>
      <c r="G21" s="109"/>
      <c r="H21" s="45"/>
    </row>
    <row r="22" spans="1:8" s="7" customFormat="1" ht="22.5" customHeight="1">
      <c r="A22" s="47" t="s">
        <v>3</v>
      </c>
      <c r="B22" s="110">
        <v>406179</v>
      </c>
      <c r="C22" s="111"/>
      <c r="D22" s="100">
        <v>405627</v>
      </c>
      <c r="E22" s="101"/>
      <c r="F22" s="96">
        <v>552</v>
      </c>
      <c r="G22" s="97"/>
      <c r="H22" s="48"/>
    </row>
    <row r="23" spans="1:8" s="7" customFormat="1" ht="22.5" customHeight="1">
      <c r="A23" s="47" t="s">
        <v>2</v>
      </c>
      <c r="B23" s="112">
        <v>405117</v>
      </c>
      <c r="C23" s="113"/>
      <c r="D23" s="100">
        <v>404590</v>
      </c>
      <c r="E23" s="101"/>
      <c r="F23" s="96">
        <v>527</v>
      </c>
      <c r="G23" s="97"/>
      <c r="H23" s="45"/>
    </row>
    <row r="24" spans="1:8" s="7" customFormat="1" ht="22.5" customHeight="1">
      <c r="A24" s="49" t="s">
        <v>1</v>
      </c>
      <c r="B24" s="114">
        <v>399298</v>
      </c>
      <c r="C24" s="115"/>
      <c r="D24" s="102">
        <v>398870</v>
      </c>
      <c r="E24" s="103"/>
      <c r="F24" s="98">
        <v>428</v>
      </c>
      <c r="G24" s="99"/>
      <c r="H24" s="45"/>
    </row>
    <row r="25" spans="1:8" s="7" customFormat="1" ht="16.5" customHeight="1">
      <c r="A25" s="104" t="s">
        <v>0</v>
      </c>
      <c r="B25" s="104"/>
      <c r="C25" s="45"/>
      <c r="D25" s="45"/>
      <c r="E25" s="45"/>
      <c r="F25" s="45"/>
      <c r="G25" s="45"/>
    </row>
  </sheetData>
  <mergeCells count="65">
    <mergeCell ref="J3:K3"/>
    <mergeCell ref="B4:C4"/>
    <mergeCell ref="D4:E4"/>
    <mergeCell ref="F4:G4"/>
    <mergeCell ref="H4:I4"/>
    <mergeCell ref="J4:K4"/>
    <mergeCell ref="L6:M6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A8:C8"/>
    <mergeCell ref="A10:A11"/>
    <mergeCell ref="B10:C11"/>
    <mergeCell ref="D10:G10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A25:B25"/>
    <mergeCell ref="B18:C18"/>
    <mergeCell ref="D18:E18"/>
    <mergeCell ref="F18:G18"/>
    <mergeCell ref="B19:C19"/>
    <mergeCell ref="D19:E19"/>
    <mergeCell ref="B20:C20"/>
    <mergeCell ref="D20:E20"/>
    <mergeCell ref="F19:G19"/>
    <mergeCell ref="F20:G20"/>
    <mergeCell ref="B21:C21"/>
    <mergeCell ref="D21:E21"/>
    <mergeCell ref="B22:C22"/>
    <mergeCell ref="B23:C23"/>
    <mergeCell ref="B24:C24"/>
    <mergeCell ref="F21:G21"/>
    <mergeCell ref="F22:G22"/>
    <mergeCell ref="F23:G23"/>
    <mergeCell ref="F24:G24"/>
    <mergeCell ref="D22:E22"/>
    <mergeCell ref="D23:E23"/>
    <mergeCell ref="D24:E24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42"/>
  <sheetViews>
    <sheetView zoomScaleNormal="100" zoomScaleSheetLayoutView="100" workbookViewId="0"/>
  </sheetViews>
  <sheetFormatPr defaultColWidth="11" defaultRowHeight="13.5"/>
  <cols>
    <col min="1" max="1" width="11.875" style="7" customWidth="1"/>
    <col min="2" max="7" width="12.5" style="7" customWidth="1"/>
    <col min="8" max="16384" width="11" style="7"/>
  </cols>
  <sheetData>
    <row r="1" spans="1:11" ht="18" customHeight="1">
      <c r="A1" s="70" t="s">
        <v>85</v>
      </c>
    </row>
    <row r="2" spans="1:11" ht="19.5" customHeight="1">
      <c r="A2" s="39" t="s">
        <v>71</v>
      </c>
      <c r="B2" s="39"/>
      <c r="C2" s="39"/>
      <c r="D2" s="39"/>
      <c r="E2" s="39"/>
    </row>
    <row r="3" spans="1:11" ht="15" customHeight="1" thickBot="1">
      <c r="A3" s="8"/>
      <c r="B3" s="9"/>
      <c r="C3" s="9"/>
      <c r="D3" s="9"/>
      <c r="E3" s="9"/>
      <c r="G3" s="67" t="s">
        <v>70</v>
      </c>
      <c r="H3" s="45"/>
      <c r="I3" s="45"/>
      <c r="J3" s="45"/>
      <c r="K3" s="45"/>
    </row>
    <row r="4" spans="1:11" ht="16.5" customHeight="1" thickTop="1">
      <c r="A4" s="117" t="s">
        <v>69</v>
      </c>
      <c r="B4" s="93" t="s">
        <v>68</v>
      </c>
      <c r="C4" s="94"/>
      <c r="D4" s="95"/>
      <c r="E4" s="94" t="s">
        <v>67</v>
      </c>
      <c r="F4" s="94"/>
      <c r="G4" s="94"/>
      <c r="H4" s="45"/>
      <c r="I4" s="45"/>
      <c r="J4" s="45"/>
      <c r="K4" s="45"/>
    </row>
    <row r="5" spans="1:11" ht="30" customHeight="1">
      <c r="A5" s="118"/>
      <c r="B5" s="50" t="s">
        <v>73</v>
      </c>
      <c r="C5" s="51" t="s">
        <v>66</v>
      </c>
      <c r="D5" s="52" t="s">
        <v>65</v>
      </c>
      <c r="E5" s="53" t="s">
        <v>64</v>
      </c>
      <c r="F5" s="51" t="s">
        <v>63</v>
      </c>
      <c r="G5" s="54" t="s">
        <v>62</v>
      </c>
      <c r="H5" s="45"/>
      <c r="I5" s="45"/>
      <c r="J5" s="45"/>
      <c r="K5" s="45"/>
    </row>
    <row r="6" spans="1:11" ht="21" customHeight="1">
      <c r="A6" s="55" t="s">
        <v>13</v>
      </c>
      <c r="B6" s="56">
        <v>887676257</v>
      </c>
      <c r="C6" s="57">
        <v>772129371</v>
      </c>
      <c r="D6" s="57">
        <f t="shared" ref="D6:D18" si="0">B6-C6</f>
        <v>115546886</v>
      </c>
      <c r="E6" s="57">
        <v>394762326</v>
      </c>
      <c r="F6" s="57">
        <v>634260041</v>
      </c>
      <c r="G6" s="56">
        <f t="shared" ref="G6:G18" si="1">F6-E6</f>
        <v>239497715</v>
      </c>
      <c r="H6" s="45"/>
      <c r="I6" s="45"/>
      <c r="J6" s="45"/>
      <c r="K6" s="45"/>
    </row>
    <row r="7" spans="1:11" ht="21" customHeight="1">
      <c r="A7" s="55" t="s">
        <v>12</v>
      </c>
      <c r="B7" s="56">
        <v>857581810</v>
      </c>
      <c r="C7" s="57">
        <v>800360516</v>
      </c>
      <c r="D7" s="57">
        <f t="shared" si="0"/>
        <v>57221294</v>
      </c>
      <c r="E7" s="57">
        <v>228816449</v>
      </c>
      <c r="F7" s="57">
        <v>353570825</v>
      </c>
      <c r="G7" s="56">
        <f t="shared" si="1"/>
        <v>124754376</v>
      </c>
      <c r="H7" s="45"/>
      <c r="I7" s="45"/>
      <c r="J7" s="45"/>
      <c r="K7" s="45"/>
    </row>
    <row r="8" spans="1:11" ht="21" customHeight="1">
      <c r="A8" s="55" t="s">
        <v>11</v>
      </c>
      <c r="B8" s="56">
        <v>891063874</v>
      </c>
      <c r="C8" s="57">
        <v>789219214</v>
      </c>
      <c r="D8" s="57">
        <f t="shared" si="0"/>
        <v>101844660</v>
      </c>
      <c r="E8" s="57">
        <v>243586011</v>
      </c>
      <c r="F8" s="57">
        <v>449497768</v>
      </c>
      <c r="G8" s="56">
        <f t="shared" si="1"/>
        <v>205911757</v>
      </c>
      <c r="H8" s="45"/>
      <c r="I8" s="45"/>
      <c r="J8" s="45"/>
      <c r="K8" s="45"/>
    </row>
    <row r="9" spans="1:11" ht="21" customHeight="1">
      <c r="A9" s="55" t="s">
        <v>10</v>
      </c>
      <c r="B9" s="56">
        <v>892569115</v>
      </c>
      <c r="C9" s="57">
        <v>795381319</v>
      </c>
      <c r="D9" s="57">
        <f t="shared" si="0"/>
        <v>97187796</v>
      </c>
      <c r="E9" s="57">
        <v>198296779</v>
      </c>
      <c r="F9" s="57">
        <v>407238298</v>
      </c>
      <c r="G9" s="56">
        <f t="shared" si="1"/>
        <v>208941519</v>
      </c>
      <c r="H9" s="45"/>
      <c r="I9" s="45"/>
      <c r="J9" s="45"/>
      <c r="K9" s="45"/>
    </row>
    <row r="10" spans="1:11" ht="21" customHeight="1">
      <c r="A10" s="55" t="s">
        <v>9</v>
      </c>
      <c r="B10" s="56">
        <v>914751191</v>
      </c>
      <c r="C10" s="57">
        <v>785809934</v>
      </c>
      <c r="D10" s="57">
        <f t="shared" si="0"/>
        <v>128941257</v>
      </c>
      <c r="E10" s="57">
        <v>166857128</v>
      </c>
      <c r="F10" s="57">
        <v>384549379</v>
      </c>
      <c r="G10" s="56">
        <f t="shared" si="1"/>
        <v>217692251</v>
      </c>
      <c r="H10" s="45"/>
      <c r="I10" s="45"/>
      <c r="J10" s="45"/>
      <c r="K10" s="45"/>
    </row>
    <row r="11" spans="1:11" ht="21" customHeight="1">
      <c r="A11" s="55" t="s">
        <v>8</v>
      </c>
      <c r="B11" s="56">
        <v>906861939</v>
      </c>
      <c r="C11" s="57">
        <v>821847887</v>
      </c>
      <c r="D11" s="57">
        <f t="shared" si="0"/>
        <v>85014052</v>
      </c>
      <c r="E11" s="57">
        <v>139814155</v>
      </c>
      <c r="F11" s="57">
        <v>364149197</v>
      </c>
      <c r="G11" s="56">
        <f t="shared" si="1"/>
        <v>224335042</v>
      </c>
      <c r="H11" s="45"/>
      <c r="I11" s="45"/>
      <c r="J11" s="45"/>
      <c r="K11" s="45"/>
    </row>
    <row r="12" spans="1:11" ht="21" customHeight="1">
      <c r="A12" s="55" t="s">
        <v>7</v>
      </c>
      <c r="B12" s="56">
        <v>895024239</v>
      </c>
      <c r="C12" s="57">
        <v>763825803</v>
      </c>
      <c r="D12" s="57">
        <f t="shared" si="0"/>
        <v>131198436</v>
      </c>
      <c r="E12" s="57">
        <v>137359500</v>
      </c>
      <c r="F12" s="57">
        <v>340692420</v>
      </c>
      <c r="G12" s="56">
        <f t="shared" si="1"/>
        <v>203332920</v>
      </c>
      <c r="H12" s="45"/>
      <c r="I12" s="45"/>
      <c r="J12" s="45"/>
      <c r="K12" s="45"/>
    </row>
    <row r="13" spans="1:11" ht="21" customHeight="1">
      <c r="A13" s="55" t="s">
        <v>6</v>
      </c>
      <c r="B13" s="56">
        <v>886532143</v>
      </c>
      <c r="C13" s="57">
        <v>785156882</v>
      </c>
      <c r="D13" s="57">
        <f t="shared" si="0"/>
        <v>101375261</v>
      </c>
      <c r="E13" s="57">
        <v>116115955</v>
      </c>
      <c r="F13" s="57">
        <v>342491636</v>
      </c>
      <c r="G13" s="56">
        <f t="shared" si="1"/>
        <v>226375681</v>
      </c>
      <c r="H13" s="45"/>
      <c r="I13" s="45"/>
      <c r="J13" s="45"/>
      <c r="K13" s="45"/>
    </row>
    <row r="14" spans="1:11" ht="21" customHeight="1">
      <c r="A14" s="55" t="s">
        <v>5</v>
      </c>
      <c r="B14" s="56">
        <v>904526305</v>
      </c>
      <c r="C14" s="57">
        <v>769765825</v>
      </c>
      <c r="D14" s="57">
        <f t="shared" si="0"/>
        <v>134760480</v>
      </c>
      <c r="E14" s="57">
        <v>108733650</v>
      </c>
      <c r="F14" s="57">
        <v>362256430</v>
      </c>
      <c r="G14" s="56">
        <f t="shared" si="1"/>
        <v>253522780</v>
      </c>
      <c r="H14" s="45"/>
      <c r="I14" s="45"/>
      <c r="J14" s="45"/>
      <c r="K14" s="45"/>
    </row>
    <row r="15" spans="1:11" ht="21" customHeight="1">
      <c r="A15" s="55" t="s">
        <v>4</v>
      </c>
      <c r="B15" s="56">
        <v>864067083</v>
      </c>
      <c r="C15" s="57">
        <v>785601125</v>
      </c>
      <c r="D15" s="57">
        <f t="shared" si="0"/>
        <v>78465958</v>
      </c>
      <c r="E15" s="57">
        <v>120843450</v>
      </c>
      <c r="F15" s="57">
        <v>460643843</v>
      </c>
      <c r="G15" s="56">
        <f t="shared" si="1"/>
        <v>339800393</v>
      </c>
      <c r="H15" s="45"/>
      <c r="I15" s="45"/>
      <c r="J15" s="45"/>
      <c r="K15" s="45"/>
    </row>
    <row r="16" spans="1:11" ht="21" customHeight="1">
      <c r="A16" s="55" t="s">
        <v>3</v>
      </c>
      <c r="B16" s="58">
        <v>886164450</v>
      </c>
      <c r="C16" s="59">
        <v>770725209</v>
      </c>
      <c r="D16" s="60">
        <f t="shared" si="0"/>
        <v>115439241</v>
      </c>
      <c r="E16" s="59">
        <v>135203600</v>
      </c>
      <c r="F16" s="59">
        <v>397341799</v>
      </c>
      <c r="G16" s="58">
        <f t="shared" si="1"/>
        <v>262138199</v>
      </c>
      <c r="H16" s="45"/>
      <c r="I16" s="45"/>
      <c r="J16" s="45"/>
      <c r="K16" s="45"/>
    </row>
    <row r="17" spans="1:11" ht="21" customHeight="1">
      <c r="A17" s="55" t="s">
        <v>61</v>
      </c>
      <c r="B17" s="60">
        <v>878321378</v>
      </c>
      <c r="C17" s="60">
        <v>771988591</v>
      </c>
      <c r="D17" s="60">
        <f t="shared" si="0"/>
        <v>106332787</v>
      </c>
      <c r="E17" s="60">
        <v>130286100</v>
      </c>
      <c r="F17" s="60">
        <v>363361976</v>
      </c>
      <c r="G17" s="58">
        <f t="shared" si="1"/>
        <v>233075876</v>
      </c>
      <c r="H17" s="45"/>
      <c r="I17" s="45"/>
      <c r="J17" s="45"/>
      <c r="K17" s="45"/>
    </row>
    <row r="18" spans="1:11" ht="21" customHeight="1">
      <c r="A18" s="61" t="s">
        <v>1</v>
      </c>
      <c r="B18" s="62">
        <v>877415952</v>
      </c>
      <c r="C18" s="62">
        <v>742401241</v>
      </c>
      <c r="D18" s="62">
        <f t="shared" si="0"/>
        <v>135014711</v>
      </c>
      <c r="E18" s="62">
        <v>136640500</v>
      </c>
      <c r="F18" s="62">
        <v>368811810</v>
      </c>
      <c r="G18" s="63">
        <f t="shared" si="1"/>
        <v>232171310</v>
      </c>
      <c r="H18" s="45"/>
      <c r="I18" s="45"/>
      <c r="J18" s="45"/>
      <c r="K18" s="45"/>
    </row>
    <row r="19" spans="1:11" ht="18.75" customHeight="1">
      <c r="A19" s="68" t="s">
        <v>60</v>
      </c>
      <c r="B19" s="68"/>
      <c r="C19" s="45"/>
      <c r="D19" s="45"/>
      <c r="F19" s="72"/>
      <c r="G19" s="69" t="s">
        <v>59</v>
      </c>
      <c r="H19" s="45"/>
      <c r="I19" s="45"/>
      <c r="J19" s="45"/>
      <c r="K19" s="45"/>
    </row>
    <row r="20" spans="1:11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</row>
    <row r="21" spans="1:11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</row>
    <row r="22" spans="1:11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</row>
    <row r="23" spans="1:11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</row>
    <row r="24" spans="1:11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</row>
    <row r="25" spans="1:11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</row>
    <row r="26" spans="1:11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</row>
    <row r="27" spans="1:11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</row>
    <row r="28" spans="1:11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</row>
    <row r="29" spans="1:11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</row>
    <row r="30" spans="1:11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</row>
    <row r="31" spans="1:11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</row>
    <row r="32" spans="1:11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</row>
    <row r="33" spans="1:11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</row>
    <row r="34" spans="1:11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</row>
    <row r="35" spans="1:11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</row>
    <row r="36" spans="1:11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</row>
    <row r="37" spans="1:11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</row>
    <row r="38" spans="1:11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</row>
    <row r="39" spans="1:11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</row>
    <row r="40" spans="1:11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</row>
    <row r="41" spans="1:11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</row>
    <row r="42" spans="1:11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</row>
  </sheetData>
  <mergeCells count="3">
    <mergeCell ref="A4:A5"/>
    <mergeCell ref="B4:D4"/>
    <mergeCell ref="E4:G4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表名</vt:lpstr>
      <vt:lpstr>112</vt:lpstr>
      <vt:lpstr>113</vt:lpstr>
      <vt:lpstr>114</vt:lpstr>
      <vt:lpstr>115</vt:lpstr>
      <vt:lpstr>'112'!Print_Area</vt:lpstr>
      <vt:lpstr>'115'!Print_Area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U0164</cp:lastModifiedBy>
  <dcterms:created xsi:type="dcterms:W3CDTF">2014-03-24T10:05:23Z</dcterms:created>
  <dcterms:modified xsi:type="dcterms:W3CDTF">2014-04-08T08:44:38Z</dcterms:modified>
</cp:coreProperties>
</file>