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5総務部\0052企画課\00521市民協働推進係\06　佐藤\統計\統計小諸\2013(H25)\草案\HP用\"/>
    </mc:Choice>
  </mc:AlternateContent>
  <bookViews>
    <workbookView xWindow="360" yWindow="45" windowWidth="28035" windowHeight="12105"/>
  </bookViews>
  <sheets>
    <sheet name="表名" sheetId="5" r:id="rId1"/>
    <sheet name="93" sheetId="1" r:id="rId2"/>
    <sheet name="94" sheetId="10" r:id="rId3"/>
    <sheet name="95" sheetId="8" r:id="rId4"/>
    <sheet name="96" sheetId="2" r:id="rId5"/>
    <sheet name="97" sheetId="6" r:id="rId6"/>
    <sheet name="98" sheetId="3" r:id="rId7"/>
    <sheet name="99" sheetId="7" r:id="rId8"/>
    <sheet name="100" sheetId="4" r:id="rId9"/>
    <sheet name="101" sheetId="11" r:id="rId10"/>
  </sheets>
  <definedNames>
    <definedName name="_xlnm.Print_Area" localSheetId="8">'100'!$A$2:$I$39</definedName>
    <definedName name="_xlnm.Print_Area" localSheetId="1">'93'!$A$2:$I$18</definedName>
    <definedName name="_xlnm.Print_Area" localSheetId="4">'96'!$A$2:$M$20</definedName>
    <definedName name="_xlnm.Print_Area" localSheetId="6">'98'!$A$2:$P$23</definedName>
  </definedNames>
  <calcPr calcId="152511"/>
</workbook>
</file>

<file path=xl/calcChain.xml><?xml version="1.0" encoding="utf-8"?>
<calcChain xmlns="http://schemas.openxmlformats.org/spreadsheetml/2006/main">
  <c r="H20" i="3" l="1"/>
  <c r="O20" i="3"/>
  <c r="P20" i="3"/>
  <c r="B16" i="1"/>
</calcChain>
</file>

<file path=xl/sharedStrings.xml><?xml version="1.0" encoding="utf-8"?>
<sst xmlns="http://schemas.openxmlformats.org/spreadsheetml/2006/main" count="298" uniqueCount="203">
  <si>
    <t>資料：厚 生 課</t>
    <phoneticPr fontId="6"/>
  </si>
  <si>
    <t>その他</t>
    <phoneticPr fontId="6"/>
  </si>
  <si>
    <t>ぼうこう直腸機能障がい</t>
    <phoneticPr fontId="6"/>
  </si>
  <si>
    <t>平衡機能
障がい</t>
    <phoneticPr fontId="6"/>
  </si>
  <si>
    <t>じん臓機能
障がい</t>
    <phoneticPr fontId="6"/>
  </si>
  <si>
    <t>心臓機能
障がい</t>
    <phoneticPr fontId="6"/>
  </si>
  <si>
    <t>下し機能
障がい</t>
    <phoneticPr fontId="6"/>
  </si>
  <si>
    <t>下し切断</t>
    <rPh sb="0" eb="1">
      <t>オロ</t>
    </rPh>
    <rPh sb="2" eb="4">
      <t>セツダン</t>
    </rPh>
    <phoneticPr fontId="6"/>
  </si>
  <si>
    <t>上し機能
障がい</t>
    <phoneticPr fontId="6"/>
  </si>
  <si>
    <t>上し切断</t>
    <phoneticPr fontId="6"/>
  </si>
  <si>
    <t>呼吸器機能障がい</t>
    <phoneticPr fontId="6"/>
  </si>
  <si>
    <t>体幹障がい</t>
    <phoneticPr fontId="6"/>
  </si>
  <si>
    <t>音声言語機能障がい</t>
    <phoneticPr fontId="6"/>
  </si>
  <si>
    <t>ろうあ</t>
    <phoneticPr fontId="6"/>
  </si>
  <si>
    <t>聴覚障がい</t>
    <phoneticPr fontId="6"/>
  </si>
  <si>
    <t>視覚障がい</t>
    <phoneticPr fontId="6"/>
  </si>
  <si>
    <t>総　数</t>
    <phoneticPr fontId="6"/>
  </si>
  <si>
    <t>（平成25年3月31日現在　単位：人)</t>
    <phoneticPr fontId="6"/>
  </si>
  <si>
    <t>資料：厚 生 課</t>
    <phoneticPr fontId="6"/>
  </si>
  <si>
    <t>-</t>
  </si>
  <si>
    <t>24年度</t>
    <rPh sb="2" eb="4">
      <t>ネンド</t>
    </rPh>
    <phoneticPr fontId="3"/>
  </si>
  <si>
    <t>23年度</t>
  </si>
  <si>
    <t>22年度</t>
    <rPh sb="2" eb="4">
      <t>ネンド</t>
    </rPh>
    <phoneticPr fontId="6"/>
  </si>
  <si>
    <t>-</t>
    <phoneticPr fontId="3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</si>
  <si>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</si>
  <si>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</si>
  <si>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</si>
  <si>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</si>
  <si>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</si>
  <si>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-</t>
    <phoneticPr fontId="6"/>
  </si>
  <si>
    <t>16年度</t>
    <rPh sb="2" eb="4">
      <t>ネンド</t>
    </rPh>
    <phoneticPr fontId="6"/>
  </si>
  <si>
    <t>平成15年度</t>
    <rPh sb="0" eb="2">
      <t>ヘイセイ</t>
    </rPh>
    <rPh sb="4" eb="6">
      <t>ネンド</t>
    </rPh>
    <phoneticPr fontId="6"/>
  </si>
  <si>
    <t>世帯員（人）</t>
    <rPh sb="4" eb="5">
      <t>ニン</t>
    </rPh>
    <phoneticPr fontId="6"/>
  </si>
  <si>
    <t>世帯数</t>
    <phoneticPr fontId="6"/>
  </si>
  <si>
    <t>葬　祭
(世帯数)</t>
    <rPh sb="7" eb="8">
      <t>スウ</t>
    </rPh>
    <phoneticPr fontId="6"/>
  </si>
  <si>
    <t>生　業
(世帯数)</t>
    <rPh sb="7" eb="8">
      <t>スウ</t>
    </rPh>
    <phoneticPr fontId="6"/>
  </si>
  <si>
    <t>出　産
(世帯数)</t>
    <rPh sb="7" eb="8">
      <t>スウ</t>
    </rPh>
    <phoneticPr fontId="6"/>
  </si>
  <si>
    <t>医　　療</t>
    <phoneticPr fontId="6"/>
  </si>
  <si>
    <t>年　度</t>
    <phoneticPr fontId="6"/>
  </si>
  <si>
    <t>介　護
（世帯数）</t>
    <rPh sb="5" eb="7">
      <t>セタイ</t>
    </rPh>
    <rPh sb="7" eb="8">
      <t>スウ</t>
    </rPh>
    <phoneticPr fontId="6"/>
  </si>
  <si>
    <t>教　育
（世帯数）</t>
    <rPh sb="5" eb="7">
      <t>セタイ</t>
    </rPh>
    <rPh sb="7" eb="8">
      <t>スウ</t>
    </rPh>
    <phoneticPr fontId="6"/>
  </si>
  <si>
    <t>住　宅
(世帯数)</t>
    <rPh sb="0" eb="1">
      <t>ジュウ</t>
    </rPh>
    <rPh sb="2" eb="3">
      <t>タク</t>
    </rPh>
    <rPh sb="5" eb="7">
      <t>セタイ</t>
    </rPh>
    <rPh sb="7" eb="8">
      <t>スウ</t>
    </rPh>
    <phoneticPr fontId="6"/>
  </si>
  <si>
    <t>生　　活</t>
    <phoneticPr fontId="6"/>
  </si>
  <si>
    <t>延世帯数</t>
    <phoneticPr fontId="6"/>
  </si>
  <si>
    <t>（年間延数）</t>
    <rPh sb="1" eb="3">
      <t>ネンカン</t>
    </rPh>
    <rPh sb="3" eb="4">
      <t>ノベ</t>
    </rPh>
    <rPh sb="4" eb="5">
      <t>スウ</t>
    </rPh>
    <phoneticPr fontId="3"/>
  </si>
  <si>
    <t>94　生活保護世帯数・人員の状況</t>
    <rPh sb="7" eb="10">
      <t>セタイスウ</t>
    </rPh>
    <phoneticPr fontId="6"/>
  </si>
  <si>
    <t>施設事務費</t>
    <phoneticPr fontId="6"/>
  </si>
  <si>
    <t>医療扶助</t>
    <rPh sb="0" eb="2">
      <t>イリョウ</t>
    </rPh>
    <rPh sb="2" eb="4">
      <t>フジョ</t>
    </rPh>
    <phoneticPr fontId="3"/>
  </si>
  <si>
    <t>介護扶助</t>
    <phoneticPr fontId="6"/>
  </si>
  <si>
    <t>教育扶助</t>
    <phoneticPr fontId="6"/>
  </si>
  <si>
    <t>住宅扶助</t>
    <phoneticPr fontId="6"/>
  </si>
  <si>
    <t>生活扶助</t>
    <phoneticPr fontId="6"/>
  </si>
  <si>
    <t>総　額</t>
    <phoneticPr fontId="6"/>
  </si>
  <si>
    <t>（単位：千円）</t>
    <phoneticPr fontId="6"/>
  </si>
  <si>
    <t>93　生活保護費の状況</t>
    <phoneticPr fontId="6"/>
  </si>
  <si>
    <t>資料：子ども育成課</t>
    <rPh sb="3" eb="4">
      <t>コ</t>
    </rPh>
    <rPh sb="6" eb="8">
      <t>イクセイ</t>
    </rPh>
    <phoneticPr fontId="3"/>
  </si>
  <si>
    <t>25年度</t>
    <rPh sb="2" eb="4">
      <t>ネンド</t>
    </rPh>
    <phoneticPr fontId="3"/>
  </si>
  <si>
    <t>24年度</t>
    <rPh sb="2" eb="4">
      <t>ネンド</t>
    </rPh>
    <phoneticPr fontId="6"/>
  </si>
  <si>
    <t>23年度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</si>
  <si>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</si>
  <si>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</si>
  <si>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</si>
  <si>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平成12年度</t>
    <rPh sb="0" eb="2">
      <t>ヘイセイ</t>
    </rPh>
    <rPh sb="4" eb="6">
      <t>ネンド</t>
    </rPh>
    <phoneticPr fontId="6"/>
  </si>
  <si>
    <t>３ 歳
以 上</t>
    <phoneticPr fontId="6"/>
  </si>
  <si>
    <t>３ 歳
未 満</t>
    <phoneticPr fontId="6"/>
  </si>
  <si>
    <t>保育士</t>
    <phoneticPr fontId="6"/>
  </si>
  <si>
    <t>園　長</t>
    <phoneticPr fontId="6"/>
  </si>
  <si>
    <t>私立園児数</t>
    <phoneticPr fontId="6"/>
  </si>
  <si>
    <t>公立園児数</t>
    <phoneticPr fontId="6"/>
  </si>
  <si>
    <t>職　　員　　数</t>
    <phoneticPr fontId="6"/>
  </si>
  <si>
    <t>園　　　児　　　数</t>
    <phoneticPr fontId="6"/>
  </si>
  <si>
    <t>定　員</t>
    <phoneticPr fontId="6"/>
  </si>
  <si>
    <t>保育
園数</t>
    <phoneticPr fontId="6"/>
  </si>
  <si>
    <t>年　度</t>
    <phoneticPr fontId="6"/>
  </si>
  <si>
    <t>（各年4月1日現在　単位：人）</t>
    <rPh sb="10" eb="12">
      <t>タンイ</t>
    </rPh>
    <rPh sb="13" eb="14">
      <t>ニン</t>
    </rPh>
    <phoneticPr fontId="6"/>
  </si>
  <si>
    <t>資料：小諸市社会福祉協議会</t>
    <phoneticPr fontId="6"/>
  </si>
  <si>
    <t>資料：厚 生 課</t>
  </si>
  <si>
    <t>23年度</t>
    <rPh sb="2" eb="4">
      <t>ネンド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</si>
  <si>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</si>
  <si>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</si>
  <si>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</si>
  <si>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</si>
  <si>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</si>
  <si>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</si>
  <si>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</si>
  <si>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15年度</t>
    <rPh sb="2" eb="3">
      <t>ネン</t>
    </rPh>
    <rPh sb="3" eb="4">
      <t>ド</t>
    </rPh>
    <phoneticPr fontId="6"/>
  </si>
  <si>
    <t>14年度</t>
    <rPh sb="2" eb="3">
      <t>ネン</t>
    </rPh>
    <rPh sb="3" eb="4">
      <t>ド</t>
    </rPh>
    <phoneticPr fontId="6"/>
  </si>
  <si>
    <t>13年度</t>
    <rPh sb="2" eb="3">
      <t>ネン</t>
    </rPh>
    <rPh sb="3" eb="4">
      <t>ド</t>
    </rPh>
    <phoneticPr fontId="6"/>
  </si>
  <si>
    <t>12年度</t>
    <rPh sb="2" eb="3">
      <t>ネン</t>
    </rPh>
    <rPh sb="3" eb="4">
      <t>ド</t>
    </rPh>
    <phoneticPr fontId="6"/>
  </si>
  <si>
    <t>平成11年度</t>
    <rPh sb="0" eb="2">
      <t>ヘイセイ</t>
    </rPh>
    <rPh sb="4" eb="5">
      <t>ネン</t>
    </rPh>
    <rPh sb="5" eb="6">
      <t>ド</t>
    </rPh>
    <phoneticPr fontId="6"/>
  </si>
  <si>
    <t>達成率(％)</t>
    <phoneticPr fontId="6"/>
  </si>
  <si>
    <t>実　　績</t>
    <phoneticPr fontId="6"/>
  </si>
  <si>
    <t>目　　標</t>
    <phoneticPr fontId="6"/>
  </si>
  <si>
    <t>達成率(％)</t>
    <phoneticPr fontId="6"/>
  </si>
  <si>
    <t>実　　績</t>
    <phoneticPr fontId="6"/>
  </si>
  <si>
    <t>目　　標</t>
    <phoneticPr fontId="6"/>
  </si>
  <si>
    <t>赤い羽根共同募金</t>
    <phoneticPr fontId="6"/>
  </si>
  <si>
    <t>日本赤十字社事業社資</t>
    <phoneticPr fontId="6"/>
  </si>
  <si>
    <t>年　度</t>
    <phoneticPr fontId="6"/>
  </si>
  <si>
    <t>（単位：円)</t>
    <phoneticPr fontId="6"/>
  </si>
  <si>
    <t>96　募金の状況</t>
    <phoneticPr fontId="6"/>
  </si>
  <si>
    <t>資料：高齢福祉課</t>
  </si>
  <si>
    <t>老人福祉センター</t>
    <rPh sb="0" eb="2">
      <t>ロウジン</t>
    </rPh>
    <rPh sb="2" eb="4">
      <t>フクシ</t>
    </rPh>
    <phoneticPr fontId="6"/>
  </si>
  <si>
    <r>
      <t>軽費老人ホーム</t>
    </r>
    <r>
      <rPr>
        <b/>
        <sz val="8"/>
        <rFont val="ＤＦＰ平成明朝体W3-PSM"/>
        <family val="3"/>
        <charset val="128"/>
      </rPr>
      <t>（ケアハウス）</t>
    </r>
    <rPh sb="0" eb="1">
      <t>カル</t>
    </rPh>
    <rPh sb="1" eb="2">
      <t>ヒ</t>
    </rPh>
    <rPh sb="2" eb="4">
      <t>ロウジン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</si>
  <si>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</si>
  <si>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</si>
  <si>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</si>
  <si>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</si>
  <si>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</si>
  <si>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</si>
  <si>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3"/>
  </si>
  <si>
    <t>グループホーム</t>
    <phoneticPr fontId="6"/>
  </si>
  <si>
    <t>訪問看護</t>
    <rPh sb="0" eb="2">
      <t>ホウモン</t>
    </rPh>
    <rPh sb="2" eb="4">
      <t>カンゴ</t>
    </rPh>
    <phoneticPr fontId="6"/>
  </si>
  <si>
    <t>通所リハビリ</t>
    <rPh sb="0" eb="1">
      <t>ツウ</t>
    </rPh>
    <rPh sb="1" eb="2">
      <t>ショ</t>
    </rPh>
    <phoneticPr fontId="6"/>
  </si>
  <si>
    <t>訪問リハビリ</t>
    <rPh sb="0" eb="2">
      <t>ホウモン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</si>
  <si>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</si>
  <si>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</si>
  <si>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</si>
  <si>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</si>
  <si>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訪問介護</t>
    <rPh sb="0" eb="2">
      <t>ホウモン</t>
    </rPh>
    <rPh sb="2" eb="4">
      <t>カイゴ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</si>
  <si>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</si>
  <si>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定　　員</t>
    <phoneticPr fontId="6"/>
  </si>
  <si>
    <t>事業所の種類</t>
    <rPh sb="4" eb="6">
      <t>シュルイ</t>
    </rPh>
    <phoneticPr fontId="6"/>
  </si>
  <si>
    <t>資料：高齢福祉課</t>
    <phoneticPr fontId="6"/>
  </si>
  <si>
    <t>25年</t>
    <rPh sb="2" eb="3">
      <t>ネン</t>
    </rPh>
    <phoneticPr fontId="3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</si>
  <si>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</si>
  <si>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</si>
  <si>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</si>
  <si>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</si>
  <si>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</si>
  <si>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</si>
  <si>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</si>
  <si>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</si>
  <si>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</si>
  <si>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</si>
  <si>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</si>
  <si>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平成13年</t>
    <rPh sb="0" eb="2">
      <t>ヘイセイ</t>
    </rPh>
    <rPh sb="4" eb="5">
      <t>ネン</t>
    </rPh>
    <phoneticPr fontId="3"/>
  </si>
  <si>
    <t>計
（人）</t>
    <rPh sb="0" eb="1">
      <t>ケイ</t>
    </rPh>
    <rPh sb="3" eb="4">
      <t>ニン</t>
    </rPh>
    <phoneticPr fontId="6"/>
  </si>
  <si>
    <t>要　介　護</t>
    <phoneticPr fontId="6"/>
  </si>
  <si>
    <t>要支援</t>
    <phoneticPr fontId="6"/>
  </si>
  <si>
    <t>計(人)</t>
    <rPh sb="0" eb="1">
      <t>ケイ</t>
    </rPh>
    <rPh sb="2" eb="3">
      <t>ニン</t>
    </rPh>
    <phoneticPr fontId="6"/>
  </si>
  <si>
    <t>合 計
（人）</t>
    <rPh sb="0" eb="1">
      <t>ゴウ</t>
    </rPh>
    <rPh sb="2" eb="3">
      <t>ケイ</t>
    </rPh>
    <rPh sb="5" eb="6">
      <t>ニン</t>
    </rPh>
    <phoneticPr fontId="6"/>
  </si>
  <si>
    <t>2 号 被 保 険 者（40〜64歳）</t>
    <phoneticPr fontId="6"/>
  </si>
  <si>
    <t>1 号 被 保 険 者（65歳以上）</t>
    <phoneticPr fontId="6"/>
  </si>
  <si>
    <t>年　次</t>
    <rPh sb="2" eb="3">
      <t>ジ</t>
    </rPh>
    <phoneticPr fontId="6"/>
  </si>
  <si>
    <t>（各年12月末現在）</t>
    <phoneticPr fontId="6"/>
  </si>
  <si>
    <t>98　介護保険　要介護・要支援認定者の状況</t>
    <phoneticPr fontId="6"/>
  </si>
  <si>
    <t xml:space="preserve">（注）食事療養・生活療養は除く。
　　  </t>
    <rPh sb="3" eb="5">
      <t>ショクジ</t>
    </rPh>
    <rPh sb="5" eb="7">
      <t>リョウヨウ</t>
    </rPh>
    <rPh sb="8" eb="10">
      <t>セイカツ</t>
    </rPh>
    <rPh sb="10" eb="12">
      <t>リョウヨウ</t>
    </rPh>
    <rPh sb="13" eb="14">
      <t>ノゾ</t>
    </rPh>
    <phoneticPr fontId="6"/>
  </si>
  <si>
    <t>資料：保 健 課</t>
  </si>
  <si>
    <t>一件あたり
費用額（円）</t>
    <rPh sb="0" eb="2">
      <t>イッケン</t>
    </rPh>
    <rPh sb="6" eb="8">
      <t>ヒヨウ</t>
    </rPh>
    <rPh sb="8" eb="9">
      <t>ガク</t>
    </rPh>
    <rPh sb="10" eb="11">
      <t>エン</t>
    </rPh>
    <phoneticPr fontId="6"/>
  </si>
  <si>
    <t>費用額
（千円）</t>
    <rPh sb="0" eb="2">
      <t>ヒヨウ</t>
    </rPh>
    <rPh sb="2" eb="3">
      <t>ガク</t>
    </rPh>
    <rPh sb="5" eb="7">
      <t>センエン</t>
    </rPh>
    <phoneticPr fontId="6"/>
  </si>
  <si>
    <t>件  数</t>
    <rPh sb="0" eb="1">
      <t>ケン</t>
    </rPh>
    <rPh sb="3" eb="4">
      <t>カズ</t>
    </rPh>
    <phoneticPr fontId="6"/>
  </si>
  <si>
    <t>訪 問
看 護</t>
    <phoneticPr fontId="6"/>
  </si>
  <si>
    <t>薬剤の支給</t>
    <phoneticPr fontId="6"/>
  </si>
  <si>
    <t>歯　科</t>
    <phoneticPr fontId="6"/>
  </si>
  <si>
    <t>入院外</t>
    <phoneticPr fontId="6"/>
  </si>
  <si>
    <t>入　院</t>
    <phoneticPr fontId="6"/>
  </si>
  <si>
    <t>総　　数</t>
    <phoneticPr fontId="6"/>
  </si>
  <si>
    <t>療養費</t>
    <phoneticPr fontId="6"/>
  </si>
  <si>
    <t>療　　　養　　　の　　　給　　　付</t>
    <phoneticPr fontId="6"/>
  </si>
  <si>
    <t>（平成24年度)</t>
    <rPh sb="5" eb="7">
      <t>ネンド</t>
    </rPh>
    <phoneticPr fontId="6"/>
  </si>
  <si>
    <t>101　国民健康保険の給付状況（一般＋退職）(全費用額)</t>
    <phoneticPr fontId="6"/>
  </si>
  <si>
    <t xml:space="preserve">        (注)平成14年度は、制度改正により11か月間の数値。
            平成20年度から75歳以上被保険者は後期高齢者医療制度へ移行。</t>
    <phoneticPr fontId="6"/>
  </si>
  <si>
    <t>資料：保 健 課</t>
    <phoneticPr fontId="6"/>
  </si>
  <si>
    <t>金額(千円)</t>
    <rPh sb="3" eb="4">
      <t>セン</t>
    </rPh>
    <phoneticPr fontId="6"/>
  </si>
  <si>
    <t>件数(件)</t>
    <phoneticPr fontId="6"/>
  </si>
  <si>
    <t>高額療養費</t>
    <phoneticPr fontId="6"/>
  </si>
  <si>
    <t>葬　祭　費</t>
    <phoneticPr fontId="6"/>
  </si>
  <si>
    <t>出産育児一時金</t>
    <phoneticPr fontId="6"/>
  </si>
  <si>
    <t>療　養　費</t>
    <phoneticPr fontId="6"/>
  </si>
  <si>
    <t>年　度</t>
    <rPh sb="0" eb="1">
      <t>ネン</t>
    </rPh>
    <rPh sb="2" eb="3">
      <t>ド</t>
    </rPh>
    <phoneticPr fontId="6"/>
  </si>
  <si>
    <t xml:space="preserve">24年度 </t>
    <rPh sb="2" eb="4">
      <t>ネンド</t>
    </rPh>
    <phoneticPr fontId="3"/>
  </si>
  <si>
    <t xml:space="preserve">23年度 </t>
    <rPh sb="2" eb="4">
      <t>ネンド</t>
    </rPh>
    <phoneticPr fontId="3"/>
  </si>
  <si>
    <t>金額(千円)</t>
    <rPh sb="0" eb="2">
      <t>キンガク</t>
    </rPh>
    <rPh sb="3" eb="4">
      <t>セン</t>
    </rPh>
    <rPh sb="4" eb="5">
      <t>エン</t>
    </rPh>
    <phoneticPr fontId="6"/>
  </si>
  <si>
    <t>件数(件)</t>
    <rPh sb="0" eb="2">
      <t>ケンスウ</t>
    </rPh>
    <rPh sb="3" eb="4">
      <t>ケン</t>
    </rPh>
    <phoneticPr fontId="3"/>
  </si>
  <si>
    <t>被保険者
1人当たり(円)</t>
    <rPh sb="11" eb="12">
      <t>センエン</t>
    </rPh>
    <phoneticPr fontId="6"/>
  </si>
  <si>
    <t>調定額
(千円)</t>
    <rPh sb="5" eb="7">
      <t>センエン</t>
    </rPh>
    <phoneticPr fontId="6"/>
  </si>
  <si>
    <t>総人口比(％)</t>
    <rPh sb="0" eb="4">
      <t>ソウジンコウヒ</t>
    </rPh>
    <phoneticPr fontId="6"/>
  </si>
  <si>
    <t>人員(人)</t>
    <phoneticPr fontId="6"/>
  </si>
  <si>
    <t>世　帯</t>
    <phoneticPr fontId="6"/>
  </si>
  <si>
    <t>療 養 の 給 付</t>
    <phoneticPr fontId="6"/>
  </si>
  <si>
    <t>保　険　税</t>
    <phoneticPr fontId="6"/>
  </si>
  <si>
    <t>被　保　険　者</t>
    <phoneticPr fontId="6"/>
  </si>
  <si>
    <t>100　国民健康保険の概況(保険者負担分)</t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</si>
  <si>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</si>
  <si>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</si>
  <si>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</si>
  <si>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95　身体障がい者の状況</t>
    <phoneticPr fontId="6"/>
  </si>
  <si>
    <t>97　保育園の概況</t>
    <phoneticPr fontId="6"/>
  </si>
  <si>
    <t>99　介護保険事業所・老人福祉施設の状況</t>
    <phoneticPr fontId="6"/>
  </si>
  <si>
    <t>2013年版　統計小諸　「社会福祉」</t>
    <rPh sb="4" eb="5">
      <t>ネン</t>
    </rPh>
    <rPh sb="5" eb="6">
      <t>バン</t>
    </rPh>
    <rPh sb="7" eb="9">
      <t>トウケイ</t>
    </rPh>
    <rPh sb="9" eb="11">
      <t>コモロ</t>
    </rPh>
    <rPh sb="13" eb="15">
      <t>シャカイ</t>
    </rPh>
    <rPh sb="15" eb="17">
      <t>フクシ</t>
    </rPh>
    <phoneticPr fontId="3"/>
  </si>
  <si>
    <t>95　身体障がい者の状況</t>
  </si>
  <si>
    <t>94　生活保護世帯数・人員の状況</t>
  </si>
  <si>
    <t>93　生活保護費の状況</t>
    <phoneticPr fontId="3"/>
  </si>
  <si>
    <t>97　保育園の概況</t>
  </si>
  <si>
    <t>96　募金の状況</t>
    <phoneticPr fontId="3"/>
  </si>
  <si>
    <t>99　介護保険事業所・老人福祉施設の状況</t>
  </si>
  <si>
    <t>98　介護保険　要介護・要支援認定者の状況</t>
    <phoneticPr fontId="3"/>
  </si>
  <si>
    <t>101　国民健康保険の給付状況（一般＋退職）(全費用額)</t>
  </si>
  <si>
    <t>100　国民健康保険の概況(保険者負担分)</t>
    <phoneticPr fontId="3"/>
  </si>
  <si>
    <t>事業所数</t>
    <rPh sb="0" eb="3">
      <t>ジギョウショ</t>
    </rPh>
    <rPh sb="3" eb="4">
      <t>スウ</t>
    </rPh>
    <phoneticPr fontId="3"/>
  </si>
  <si>
    <t>戻る</t>
    <rPh sb="0" eb="1">
      <t>モド</t>
    </rPh>
    <phoneticPr fontId="3"/>
  </si>
  <si>
    <t>（平成25年12月末現在）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</si>
</sst>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#,##0;&quot;▲ &quot;#,##0"/>
    <numFmt numFmtId="179" formatCode="#,##0.0;&quot;▲ &quot;#,##0.0"/>
    <numFmt numFmtId="180" formatCode="0.0_ "/>
    <numFmt numFmtId="181" formatCode="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ＤＦＰ平成明朝体W3-PSM"/>
      <family val="3"/>
      <charset val="128"/>
    </font>
    <font>
      <u/>
      <sz val="11"/>
      <color indexed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/>
    <xf numFmtId="0" fontId="17" fillId="0" borderId="0" xfId="0" applyFont="1" applyAlignment="1">
      <alignment vertical="center"/>
    </xf>
    <xf numFmtId="0" fontId="1" fillId="2" borderId="48" xfId="7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1" xfId="7" applyFont="1" applyBorder="1" applyAlignment="1">
      <alignment vertical="center" wrapText="1"/>
    </xf>
    <xf numFmtId="0" fontId="18" fillId="0" borderId="52" xfId="1" applyFont="1" applyBorder="1" applyAlignment="1" applyProtection="1">
      <alignment horizontal="center" vertical="center"/>
    </xf>
    <xf numFmtId="0" fontId="0" fillId="0" borderId="50" xfId="7" applyFont="1" applyBorder="1" applyAlignment="1">
      <alignment vertical="center" wrapText="1"/>
    </xf>
    <xf numFmtId="0" fontId="18" fillId="0" borderId="50" xfId="1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13" xfId="1" applyFont="1" applyFill="1" applyBorder="1" applyAlignment="1" applyProtection="1"/>
    <xf numFmtId="0" fontId="4" fillId="0" borderId="13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/>
    <xf numFmtId="49" fontId="4" fillId="0" borderId="0" xfId="0" applyNumberFormat="1" applyFont="1" applyFill="1"/>
    <xf numFmtId="49" fontId="4" fillId="0" borderId="8" xfId="0" applyNumberFormat="1" applyFont="1" applyFill="1" applyBorder="1"/>
    <xf numFmtId="49" fontId="4" fillId="0" borderId="17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18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7" fillId="0" borderId="17" xfId="0" applyNumberFormat="1" applyFont="1" applyFill="1" applyBorder="1" applyAlignment="1">
      <alignment horizontal="right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176" fontId="4" fillId="0" borderId="18" xfId="0" quotePrefix="1" applyNumberFormat="1" applyFont="1" applyFill="1" applyBorder="1" applyAlignment="1">
      <alignment horizontal="right" wrapText="1"/>
    </xf>
    <xf numFmtId="176" fontId="4" fillId="0" borderId="0" xfId="0" quotePrefix="1" applyNumberFormat="1" applyFont="1" applyFill="1" applyBorder="1" applyAlignment="1">
      <alignment horizontal="right" wrapText="1"/>
    </xf>
    <xf numFmtId="176" fontId="4" fillId="0" borderId="17" xfId="0" quotePrefix="1" applyNumberFormat="1" applyFont="1" applyFill="1" applyBorder="1" applyAlignment="1">
      <alignment horizontal="right" wrapText="1"/>
    </xf>
    <xf numFmtId="49" fontId="4" fillId="0" borderId="15" xfId="0" applyNumberFormat="1" applyFont="1" applyFill="1" applyBorder="1" applyAlignment="1">
      <alignment horizontal="right" vertical="distributed"/>
    </xf>
    <xf numFmtId="176" fontId="7" fillId="0" borderId="15" xfId="0" applyNumberFormat="1" applyFont="1" applyFill="1" applyBorder="1" applyAlignment="1">
      <alignment horizontal="right" vertical="distributed"/>
    </xf>
    <xf numFmtId="176" fontId="4" fillId="0" borderId="15" xfId="0" applyNumberFormat="1" applyFont="1" applyFill="1" applyBorder="1" applyAlignment="1">
      <alignment horizontal="right" vertical="distributed"/>
    </xf>
    <xf numFmtId="176" fontId="4" fillId="0" borderId="15" xfId="0" quotePrefix="1" applyNumberFormat="1" applyFont="1" applyFill="1" applyBorder="1" applyAlignment="1">
      <alignment horizontal="right" wrapText="1"/>
    </xf>
    <xf numFmtId="176" fontId="4" fillId="0" borderId="14" xfId="0" quotePrefix="1" applyNumberFormat="1" applyFont="1" applyFill="1" applyBorder="1" applyAlignment="1">
      <alignment horizontal="right" wrapText="1"/>
    </xf>
    <xf numFmtId="176" fontId="4" fillId="0" borderId="0" xfId="0" applyNumberFormat="1" applyFont="1" applyFill="1"/>
    <xf numFmtId="0" fontId="2" fillId="0" borderId="0" xfId="0" applyFont="1" applyFill="1" applyBorder="1"/>
    <xf numFmtId="49" fontId="8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/>
    <xf numFmtId="49" fontId="4" fillId="0" borderId="7" xfId="0" applyNumberFormat="1" applyFont="1" applyFill="1" applyBorder="1"/>
    <xf numFmtId="176" fontId="4" fillId="0" borderId="20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7" fillId="0" borderId="4" xfId="0" applyNumberFormat="1" applyFont="1" applyFill="1" applyBorder="1" applyAlignment="1">
      <alignment horizontal="right" vertical="distributed"/>
    </xf>
    <xf numFmtId="0" fontId="4" fillId="0" borderId="22" xfId="0" applyFont="1" applyFill="1" applyBorder="1"/>
    <xf numFmtId="49" fontId="4" fillId="0" borderId="0" xfId="0" applyNumberFormat="1" applyFont="1" applyFill="1" applyBorder="1"/>
    <xf numFmtId="49" fontId="7" fillId="0" borderId="2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/>
    <xf numFmtId="176" fontId="4" fillId="0" borderId="14" xfId="0" applyNumberFormat="1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distributed"/>
    </xf>
    <xf numFmtId="0" fontId="4" fillId="0" borderId="18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4" fillId="0" borderId="17" xfId="0" applyNumberFormat="1" applyFont="1" applyFill="1" applyBorder="1" applyAlignment="1">
      <alignment horizontal="right" vertical="distributed"/>
    </xf>
    <xf numFmtId="0" fontId="4" fillId="0" borderId="15" xfId="0" applyNumberFormat="1" applyFont="1" applyFill="1" applyBorder="1" applyAlignment="1">
      <alignment horizontal="right" vertical="distributed"/>
    </xf>
    <xf numFmtId="0" fontId="4" fillId="0" borderId="14" xfId="0" applyNumberFormat="1" applyFont="1" applyFill="1" applyBorder="1" applyAlignment="1">
      <alignment horizontal="right" vertical="distributed"/>
    </xf>
    <xf numFmtId="49" fontId="2" fillId="0" borderId="0" xfId="0" applyNumberFormat="1" applyFont="1" applyFill="1"/>
    <xf numFmtId="0" fontId="2" fillId="0" borderId="0" xfId="1" applyFont="1" applyFill="1" applyBorder="1" applyAlignment="1" applyProtection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17" xfId="0" applyFont="1" applyFill="1" applyBorder="1"/>
    <xf numFmtId="0" fontId="4" fillId="0" borderId="20" xfId="0" applyFont="1" applyFill="1" applyBorder="1"/>
    <xf numFmtId="0" fontId="4" fillId="0" borderId="18" xfId="0" applyFont="1" applyFill="1" applyBorder="1"/>
    <xf numFmtId="0" fontId="4" fillId="0" borderId="20" xfId="0" applyNumberFormat="1" applyFont="1" applyFill="1" applyBorder="1" applyAlignment="1">
      <alignment horizontal="right" vertical="distributed"/>
    </xf>
    <xf numFmtId="176" fontId="7" fillId="0" borderId="18" xfId="0" applyNumberFormat="1" applyFont="1" applyFill="1" applyBorder="1" applyAlignment="1">
      <alignment horizontal="right" vertical="center" wrapText="1"/>
    </xf>
    <xf numFmtId="0" fontId="7" fillId="0" borderId="17" xfId="0" applyNumberFormat="1" applyFont="1" applyFill="1" applyBorder="1" applyAlignment="1">
      <alignment horizontal="right" vertical="center" wrapText="1"/>
    </xf>
    <xf numFmtId="176" fontId="7" fillId="0" borderId="20" xfId="0" applyNumberFormat="1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4" fillId="0" borderId="15" xfId="0" applyFont="1" applyFill="1" applyBorder="1"/>
    <xf numFmtId="3" fontId="7" fillId="0" borderId="15" xfId="0" applyNumberFormat="1" applyFont="1" applyFill="1" applyBorder="1"/>
    <xf numFmtId="0" fontId="7" fillId="0" borderId="15" xfId="0" applyFont="1" applyFill="1" applyBorder="1" applyAlignment="1">
      <alignment horizontal="right"/>
    </xf>
    <xf numFmtId="3" fontId="7" fillId="0" borderId="14" xfId="0" applyNumberFormat="1" applyFont="1" applyFill="1" applyBorder="1"/>
    <xf numFmtId="0" fontId="4" fillId="0" borderId="21" xfId="0" applyFont="1" applyFill="1" applyBorder="1"/>
    <xf numFmtId="0" fontId="11" fillId="0" borderId="0" xfId="0" applyFont="1" applyFill="1" applyAlignment="1">
      <alignment vertical="center"/>
    </xf>
    <xf numFmtId="0" fontId="15" fillId="0" borderId="0" xfId="1" applyFont="1" applyFill="1" applyBorder="1" applyAlignment="1" applyProtection="1">
      <alignment horizontal="center"/>
    </xf>
    <xf numFmtId="0" fontId="4" fillId="0" borderId="36" xfId="0" applyNumberFormat="1" applyFont="1" applyFill="1" applyBorder="1" applyAlignment="1">
      <alignment horizontal="right" vertical="distributed"/>
    </xf>
    <xf numFmtId="0" fontId="4" fillId="0" borderId="38" xfId="0" applyNumberFormat="1" applyFont="1" applyFill="1" applyBorder="1" applyAlignment="1">
      <alignment vertical="distributed"/>
    </xf>
    <xf numFmtId="0" fontId="4" fillId="0" borderId="40" xfId="0" applyNumberFormat="1" applyFont="1" applyFill="1" applyBorder="1" applyAlignment="1">
      <alignment horizontal="right" vertical="distributed"/>
    </xf>
    <xf numFmtId="0" fontId="4" fillId="0" borderId="3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81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/>
    <xf numFmtId="176" fontId="4" fillId="0" borderId="0" xfId="0" applyNumberFormat="1" applyFont="1" applyFill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80" fontId="4" fillId="0" borderId="18" xfId="0" applyNumberFormat="1" applyFont="1" applyFill="1" applyBorder="1" applyAlignment="1">
      <alignment horizontal="right" vertical="center" wrapText="1"/>
    </xf>
    <xf numFmtId="178" fontId="4" fillId="0" borderId="20" xfId="0" applyNumberFormat="1" applyFont="1" applyFill="1" applyBorder="1" applyAlignment="1">
      <alignment horizontal="right" vertical="center" wrapText="1"/>
    </xf>
    <xf numFmtId="178" fontId="4" fillId="0" borderId="18" xfId="0" applyNumberFormat="1" applyFont="1" applyFill="1" applyBorder="1" applyAlignment="1">
      <alignment horizontal="right" vertical="center" wrapText="1"/>
    </xf>
    <xf numFmtId="179" fontId="4" fillId="0" borderId="18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Border="1" applyAlignment="1">
      <alignment horizontal="right" vertical="center" wrapText="1"/>
    </xf>
    <xf numFmtId="179" fontId="4" fillId="0" borderId="20" xfId="0" applyNumberFormat="1" applyFont="1" applyFill="1" applyBorder="1" applyAlignment="1">
      <alignment horizontal="right" vertical="center" wrapText="1"/>
    </xf>
    <xf numFmtId="178" fontId="4" fillId="0" borderId="47" xfId="0" applyNumberFormat="1" applyFont="1" applyFill="1" applyBorder="1" applyAlignment="1">
      <alignment horizontal="right"/>
    </xf>
    <xf numFmtId="178" fontId="4" fillId="0" borderId="17" xfId="0" applyNumberFormat="1" applyFont="1" applyFill="1" applyBorder="1"/>
    <xf numFmtId="179" fontId="4" fillId="0" borderId="47" xfId="0" applyNumberFormat="1" applyFont="1" applyFill="1" applyBorder="1"/>
    <xf numFmtId="178" fontId="4" fillId="0" borderId="47" xfId="0" applyNumberFormat="1" applyFont="1" applyFill="1" applyBorder="1"/>
    <xf numFmtId="178" fontId="4" fillId="0" borderId="0" xfId="0" applyNumberFormat="1" applyFont="1" applyFill="1" applyBorder="1"/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20" xfId="0" applyNumberFormat="1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center" vertical="distributed"/>
    </xf>
    <xf numFmtId="176" fontId="4" fillId="0" borderId="46" xfId="0" applyNumberFormat="1" applyFont="1" applyFill="1" applyBorder="1" applyAlignment="1">
      <alignment horizontal="right" vertical="distributed" wrapText="1"/>
    </xf>
    <xf numFmtId="176" fontId="4" fillId="0" borderId="42" xfId="0" applyNumberFormat="1" applyFont="1" applyFill="1" applyBorder="1" applyAlignment="1">
      <alignment horizontal="right" vertical="distributed" wrapText="1"/>
    </xf>
    <xf numFmtId="49" fontId="7" fillId="0" borderId="37" xfId="0" applyNumberFormat="1" applyFont="1" applyFill="1" applyBorder="1" applyAlignment="1">
      <alignment horizontal="center" vertical="center" wrapText="1"/>
    </xf>
    <xf numFmtId="176" fontId="4" fillId="0" borderId="45" xfId="0" applyNumberFormat="1" applyFont="1" applyFill="1" applyBorder="1" applyAlignment="1">
      <alignment horizontal="right" vertical="distributed" wrapText="1" shrinkToFit="1"/>
    </xf>
    <xf numFmtId="176" fontId="4" fillId="0" borderId="45" xfId="0" applyNumberFormat="1" applyFont="1" applyFill="1" applyBorder="1" applyAlignment="1">
      <alignment horizontal="right" vertical="distributed" wrapText="1"/>
    </xf>
    <xf numFmtId="176" fontId="4" fillId="0" borderId="36" xfId="0" applyNumberFormat="1" applyFont="1" applyFill="1" applyBorder="1" applyAlignment="1">
      <alignment horizontal="right" vertical="distributed" wrapText="1"/>
    </xf>
    <xf numFmtId="49" fontId="16" fillId="0" borderId="33" xfId="0" applyNumberFormat="1" applyFont="1" applyFill="1" applyBorder="1" applyAlignment="1">
      <alignment horizontal="center" vertical="center" wrapText="1"/>
    </xf>
    <xf numFmtId="176" fontId="4" fillId="0" borderId="44" xfId="0" applyNumberFormat="1" applyFont="1" applyFill="1" applyBorder="1" applyAlignment="1">
      <alignment horizontal="right" vertical="distributed" wrapText="1"/>
    </xf>
    <xf numFmtId="176" fontId="4" fillId="0" borderId="43" xfId="0" applyNumberFormat="1" applyFont="1" applyFill="1" applyBorder="1" applyAlignment="1">
      <alignment horizontal="right" vertical="distributed" wrapText="1"/>
    </xf>
    <xf numFmtId="176" fontId="4" fillId="0" borderId="40" xfId="0" applyNumberFormat="1" applyFont="1" applyFill="1" applyBorder="1" applyAlignment="1">
      <alignment horizontal="right" vertical="distributed" wrapText="1"/>
    </xf>
    <xf numFmtId="0" fontId="5" fillId="0" borderId="0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9" fontId="7" fillId="0" borderId="24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right" vertical="distributed"/>
    </xf>
    <xf numFmtId="0" fontId="4" fillId="0" borderId="35" xfId="0" applyNumberFormat="1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right"/>
    </xf>
    <xf numFmtId="0" fontId="10" fillId="0" borderId="0" xfId="1" applyFill="1" applyAlignment="1" applyProtection="1">
      <alignment vertical="center"/>
    </xf>
    <xf numFmtId="0" fontId="10" fillId="0" borderId="0" xfId="1" applyAlignment="1" applyProtection="1">
      <alignment vertical="center"/>
    </xf>
    <xf numFmtId="0" fontId="5" fillId="0" borderId="13" xfId="0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 wrapText="1"/>
    </xf>
    <xf numFmtId="177" fontId="4" fillId="0" borderId="28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7" xfId="0" applyNumberFormat="1" applyFont="1" applyFill="1" applyBorder="1" applyAlignment="1">
      <alignment vertical="center" wrapText="1"/>
    </xf>
    <xf numFmtId="176" fontId="4" fillId="0" borderId="27" xfId="0" applyNumberFormat="1" applyFont="1" applyFill="1" applyBorder="1" applyAlignment="1">
      <alignment vertical="center" wrapText="1"/>
    </xf>
    <xf numFmtId="176" fontId="4" fillId="0" borderId="19" xfId="0" applyNumberFormat="1" applyFont="1" applyFill="1" applyBorder="1" applyAlignment="1">
      <alignment vertical="center" wrapText="1"/>
    </xf>
    <xf numFmtId="176" fontId="4" fillId="0" borderId="15" xfId="0" applyNumberFormat="1" applyFont="1" applyFill="1" applyBorder="1" applyAlignment="1">
      <alignment vertical="center" wrapText="1"/>
    </xf>
    <xf numFmtId="176" fontId="4" fillId="0" borderId="20" xfId="0" applyNumberFormat="1" applyFont="1" applyFill="1" applyBorder="1" applyAlignment="1">
      <alignment vertical="center" wrapText="1"/>
    </xf>
    <xf numFmtId="177" fontId="4" fillId="0" borderId="20" xfId="0" applyNumberFormat="1" applyFont="1" applyFill="1" applyBorder="1" applyAlignment="1">
      <alignment vertical="center" wrapText="1"/>
    </xf>
    <xf numFmtId="177" fontId="4" fillId="0" borderId="19" xfId="0" applyNumberFormat="1" applyFont="1" applyFill="1" applyBorder="1" applyAlignment="1">
      <alignment vertical="center" wrapText="1"/>
    </xf>
    <xf numFmtId="177" fontId="4" fillId="0" borderId="26" xfId="0" applyNumberFormat="1" applyFont="1" applyFill="1" applyBorder="1" applyAlignment="1">
      <alignment vertical="center" wrapText="1"/>
    </xf>
    <xf numFmtId="176" fontId="4" fillId="0" borderId="25" xfId="0" applyNumberFormat="1" applyFont="1" applyFill="1" applyBorder="1" applyAlignment="1">
      <alignment vertical="center" wrapText="1"/>
    </xf>
    <xf numFmtId="177" fontId="4" fillId="0" borderId="14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 shrinkToFit="1"/>
    </xf>
    <xf numFmtId="49" fontId="7" fillId="0" borderId="16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7" fillId="0" borderId="1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distributed"/>
    </xf>
    <xf numFmtId="49" fontId="7" fillId="0" borderId="37" xfId="0" applyNumberFormat="1" applyFont="1" applyFill="1" applyBorder="1" applyAlignment="1">
      <alignment horizontal="center" vertical="distributed"/>
    </xf>
    <xf numFmtId="49" fontId="7" fillId="0" borderId="33" xfId="0" applyNumberFormat="1" applyFont="1" applyFill="1" applyBorder="1" applyAlignment="1">
      <alignment horizontal="center" vertical="distributed"/>
    </xf>
    <xf numFmtId="49" fontId="7" fillId="0" borderId="34" xfId="0" applyNumberFormat="1" applyFont="1" applyFill="1" applyBorder="1" applyAlignment="1">
      <alignment horizontal="center" vertical="distributed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distributed"/>
    </xf>
    <xf numFmtId="49" fontId="7" fillId="0" borderId="41" xfId="0" applyNumberFormat="1" applyFont="1" applyFill="1" applyBorder="1" applyAlignment="1">
      <alignment horizontal="center" vertical="distributed"/>
    </xf>
    <xf numFmtId="49" fontId="7" fillId="0" borderId="40" xfId="0" applyNumberFormat="1" applyFont="1" applyFill="1" applyBorder="1" applyAlignment="1">
      <alignment horizontal="center" vertical="distributed"/>
    </xf>
    <xf numFmtId="49" fontId="7" fillId="0" borderId="39" xfId="0" applyNumberFormat="1" applyFont="1" applyFill="1" applyBorder="1" applyAlignment="1">
      <alignment horizontal="center" vertical="distributed"/>
    </xf>
    <xf numFmtId="0" fontId="14" fillId="0" borderId="36" xfId="0" applyFont="1" applyFill="1" applyBorder="1" applyAlignment="1">
      <alignment horizontal="center" vertical="distributed"/>
    </xf>
    <xf numFmtId="0" fontId="14" fillId="0" borderId="37" xfId="0" applyFont="1" applyFill="1" applyBorder="1" applyAlignment="1">
      <alignment horizontal="center" vertical="distributed"/>
    </xf>
    <xf numFmtId="49" fontId="5" fillId="0" borderId="21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right" vertical="top" wrapText="1"/>
    </xf>
    <xf numFmtId="49" fontId="7" fillId="0" borderId="2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09syakaifukushi.xlsx" TargetMode="External"/><Relationship Id="rId3" Type="http://schemas.openxmlformats.org/officeDocument/2006/relationships/hyperlink" Target="09syakaifukushi.xlsx" TargetMode="External"/><Relationship Id="rId7" Type="http://schemas.openxmlformats.org/officeDocument/2006/relationships/hyperlink" Target="09syakaifukushi.xlsx" TargetMode="External"/><Relationship Id="rId2" Type="http://schemas.openxmlformats.org/officeDocument/2006/relationships/hyperlink" Target="9.&#31038;&#20250;&#31119;&#31049;.xlsx" TargetMode="External"/><Relationship Id="rId1" Type="http://schemas.openxmlformats.org/officeDocument/2006/relationships/hyperlink" Target="09syakaifukushi.xlsx" TargetMode="External"/><Relationship Id="rId6" Type="http://schemas.openxmlformats.org/officeDocument/2006/relationships/hyperlink" Target="09syakaifukushi.xlsx" TargetMode="External"/><Relationship Id="rId5" Type="http://schemas.openxmlformats.org/officeDocument/2006/relationships/hyperlink" Target="09syakaifukushi.xlsx" TargetMode="External"/><Relationship Id="rId10" Type="http://schemas.openxmlformats.org/officeDocument/2006/relationships/hyperlink" Target="09syakaifukushi.xlsx" TargetMode="External"/><Relationship Id="rId4" Type="http://schemas.openxmlformats.org/officeDocument/2006/relationships/hyperlink" Target="09syakaifukushi.xlsx" TargetMode="External"/><Relationship Id="rId9" Type="http://schemas.openxmlformats.org/officeDocument/2006/relationships/hyperlink" Target="09syakaifukushi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09syakaifukushi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11"/>
  <sheetViews>
    <sheetView tabSelected="1" workbookViewId="0"/>
  </sheetViews>
  <sheetFormatPr defaultRowHeight="13.5"/>
  <cols>
    <col min="1" max="1" width="2.5" customWidth="1"/>
    <col min="2" max="2" width="53.5" customWidth="1"/>
  </cols>
  <sheetData>
    <row r="1" spans="2:3" ht="31.5" customHeight="1">
      <c r="B1" s="1" t="s">
        <v>190</v>
      </c>
    </row>
    <row r="2" spans="2:3" ht="30" customHeight="1" thickBot="1">
      <c r="B2" s="2" t="s">
        <v>184</v>
      </c>
      <c r="C2" s="3" t="s">
        <v>185</v>
      </c>
    </row>
    <row r="3" spans="2:3" ht="30" customHeight="1" thickTop="1">
      <c r="B3" s="4" t="s">
        <v>193</v>
      </c>
      <c r="C3" s="5" t="s">
        <v>186</v>
      </c>
    </row>
    <row r="4" spans="2:3" ht="30" customHeight="1">
      <c r="B4" s="6" t="s">
        <v>192</v>
      </c>
      <c r="C4" s="5" t="s">
        <v>186</v>
      </c>
    </row>
    <row r="5" spans="2:3" ht="30" customHeight="1">
      <c r="B5" s="6" t="s">
        <v>191</v>
      </c>
      <c r="C5" s="5" t="s">
        <v>186</v>
      </c>
    </row>
    <row r="6" spans="2:3" ht="30" customHeight="1">
      <c r="B6" s="6" t="s">
        <v>195</v>
      </c>
      <c r="C6" s="5" t="s">
        <v>186</v>
      </c>
    </row>
    <row r="7" spans="2:3" ht="30" customHeight="1">
      <c r="B7" s="6" t="s">
        <v>194</v>
      </c>
      <c r="C7" s="5" t="s">
        <v>186</v>
      </c>
    </row>
    <row r="8" spans="2:3" ht="30" customHeight="1">
      <c r="B8" s="6" t="s">
        <v>197</v>
      </c>
      <c r="C8" s="5" t="s">
        <v>186</v>
      </c>
    </row>
    <row r="9" spans="2:3" ht="30" customHeight="1">
      <c r="B9" s="6" t="s">
        <v>196</v>
      </c>
      <c r="C9" s="5" t="s">
        <v>186</v>
      </c>
    </row>
    <row r="10" spans="2:3" ht="30" customHeight="1">
      <c r="B10" s="6" t="s">
        <v>199</v>
      </c>
      <c r="C10" s="5" t="s">
        <v>186</v>
      </c>
    </row>
    <row r="11" spans="2:3" ht="30" customHeight="1">
      <c r="B11" s="6" t="s">
        <v>198</v>
      </c>
      <c r="C11" s="7" t="s">
        <v>186</v>
      </c>
    </row>
  </sheetData>
  <phoneticPr fontId="3"/>
  <hyperlinks>
    <hyperlink ref="C3" r:id="rId1" location="'93'!A1"/>
    <hyperlink ref="C4:C11" r:id="rId2" location="'93,94,95'!A1" display="表示"/>
    <hyperlink ref="C4" r:id="rId3" location="'94'!A1"/>
    <hyperlink ref="C5" r:id="rId4" location="'95'!A1"/>
    <hyperlink ref="C6" r:id="rId5" location="'96'!A1"/>
    <hyperlink ref="C7" r:id="rId6" location="'97'!A1"/>
    <hyperlink ref="C8" r:id="rId7" location="'98'!A1"/>
    <hyperlink ref="C9" r:id="rId8" location="'99'!A1"/>
    <hyperlink ref="C10" r:id="rId9" location="'100'!A1"/>
    <hyperlink ref="C11" r:id="rId10" location="'10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/>
  </sheetViews>
  <sheetFormatPr defaultColWidth="11" defaultRowHeight="13.5"/>
  <cols>
    <col min="1" max="9" width="10.625" style="8" customWidth="1"/>
    <col min="10" max="16384" width="11" style="8"/>
  </cols>
  <sheetData>
    <row r="1" spans="1:10" ht="18" customHeight="1">
      <c r="A1" s="149" t="s">
        <v>201</v>
      </c>
    </row>
    <row r="2" spans="1:10" ht="19.5" customHeight="1">
      <c r="A2" s="101" t="s">
        <v>54</v>
      </c>
      <c r="B2" s="101"/>
      <c r="C2" s="101"/>
      <c r="I2" s="141"/>
    </row>
    <row r="3" spans="1:10" ht="15" customHeight="1" thickBot="1">
      <c r="A3" s="9"/>
      <c r="B3" s="10"/>
      <c r="C3" s="10"/>
      <c r="D3" s="10"/>
      <c r="E3" s="10"/>
      <c r="F3" s="10"/>
      <c r="G3" s="10"/>
      <c r="H3" s="142"/>
      <c r="I3" s="144" t="s">
        <v>53</v>
      </c>
      <c r="J3" s="11"/>
    </row>
    <row r="4" spans="1:10" ht="13.5" customHeight="1" thickTop="1">
      <c r="A4" s="152" t="s">
        <v>38</v>
      </c>
      <c r="B4" s="154" t="s">
        <v>52</v>
      </c>
      <c r="C4" s="12"/>
      <c r="D4" s="12"/>
      <c r="E4" s="12"/>
      <c r="F4" s="12"/>
      <c r="G4" s="12"/>
      <c r="H4" s="13"/>
      <c r="I4" s="13"/>
      <c r="J4" s="11"/>
    </row>
    <row r="5" spans="1:10" ht="19.5" customHeight="1">
      <c r="A5" s="153"/>
      <c r="B5" s="155"/>
      <c r="C5" s="14" t="s">
        <v>51</v>
      </c>
      <c r="D5" s="14" t="s">
        <v>50</v>
      </c>
      <c r="E5" s="14" t="s">
        <v>49</v>
      </c>
      <c r="F5" s="14" t="s">
        <v>48</v>
      </c>
      <c r="G5" s="14" t="s">
        <v>47</v>
      </c>
      <c r="H5" s="14" t="s">
        <v>46</v>
      </c>
      <c r="I5" s="15" t="s">
        <v>1</v>
      </c>
      <c r="J5" s="11"/>
    </row>
    <row r="6" spans="1:10" ht="3.75" customHeight="1">
      <c r="A6" s="16"/>
      <c r="B6" s="17"/>
      <c r="C6" s="18"/>
      <c r="D6" s="18"/>
      <c r="E6" s="18"/>
      <c r="F6" s="18"/>
      <c r="G6" s="18"/>
      <c r="H6" s="18"/>
      <c r="I6" s="17"/>
      <c r="J6" s="11"/>
    </row>
    <row r="7" spans="1:10">
      <c r="A7" s="19" t="s">
        <v>31</v>
      </c>
      <c r="B7" s="20">
        <v>308852</v>
      </c>
      <c r="C7" s="21">
        <v>80495</v>
      </c>
      <c r="D7" s="21">
        <v>12907</v>
      </c>
      <c r="E7" s="21">
        <v>652</v>
      </c>
      <c r="F7" s="21">
        <v>5772</v>
      </c>
      <c r="G7" s="21">
        <v>175906</v>
      </c>
      <c r="H7" s="21">
        <v>32824</v>
      </c>
      <c r="I7" s="22">
        <v>346</v>
      </c>
      <c r="J7" s="11"/>
    </row>
    <row r="8" spans="1:10">
      <c r="A8" s="19" t="s">
        <v>30</v>
      </c>
      <c r="B8" s="20">
        <v>314087</v>
      </c>
      <c r="C8" s="21">
        <v>90001</v>
      </c>
      <c r="D8" s="21">
        <v>14840</v>
      </c>
      <c r="E8" s="21">
        <v>940</v>
      </c>
      <c r="F8" s="21">
        <v>6261</v>
      </c>
      <c r="G8" s="21">
        <v>163436</v>
      </c>
      <c r="H8" s="21">
        <v>38459</v>
      </c>
      <c r="I8" s="22">
        <v>150</v>
      </c>
      <c r="J8" s="11"/>
    </row>
    <row r="9" spans="1:10">
      <c r="A9" s="19" t="s">
        <v>28</v>
      </c>
      <c r="B9" s="20">
        <v>380003</v>
      </c>
      <c r="C9" s="21">
        <v>108964</v>
      </c>
      <c r="D9" s="21">
        <v>18059</v>
      </c>
      <c r="E9" s="21">
        <v>1479</v>
      </c>
      <c r="F9" s="21">
        <v>6183</v>
      </c>
      <c r="G9" s="21">
        <v>198404</v>
      </c>
      <c r="H9" s="21">
        <v>46502</v>
      </c>
      <c r="I9" s="22">
        <v>412</v>
      </c>
      <c r="J9" s="11"/>
    </row>
    <row r="10" spans="1:10">
      <c r="A10" s="19" t="s">
        <v>27</v>
      </c>
      <c r="B10" s="20">
        <v>343822</v>
      </c>
      <c r="C10" s="21">
        <v>104537</v>
      </c>
      <c r="D10" s="21">
        <v>18345</v>
      </c>
      <c r="E10" s="21">
        <v>1736</v>
      </c>
      <c r="F10" s="21">
        <v>5940</v>
      </c>
      <c r="G10" s="21">
        <v>166097</v>
      </c>
      <c r="H10" s="21">
        <v>46998</v>
      </c>
      <c r="I10" s="22">
        <v>169</v>
      </c>
      <c r="J10" s="11"/>
    </row>
    <row r="11" spans="1:10">
      <c r="A11" s="19" t="s">
        <v>26</v>
      </c>
      <c r="B11" s="20">
        <v>356262</v>
      </c>
      <c r="C11" s="21">
        <v>109548</v>
      </c>
      <c r="D11" s="21">
        <v>21408</v>
      </c>
      <c r="E11" s="21">
        <v>1755</v>
      </c>
      <c r="F11" s="21">
        <v>6339</v>
      </c>
      <c r="G11" s="21">
        <v>175350</v>
      </c>
      <c r="H11" s="21">
        <v>41449</v>
      </c>
      <c r="I11" s="22">
        <v>413</v>
      </c>
      <c r="J11" s="11"/>
    </row>
    <row r="12" spans="1:10">
      <c r="A12" s="19" t="s">
        <v>25</v>
      </c>
      <c r="B12" s="20">
        <v>342538</v>
      </c>
      <c r="C12" s="21">
        <v>105360</v>
      </c>
      <c r="D12" s="21">
        <v>22201</v>
      </c>
      <c r="E12" s="21">
        <v>1629</v>
      </c>
      <c r="F12" s="21">
        <v>7374</v>
      </c>
      <c r="G12" s="21">
        <v>161393</v>
      </c>
      <c r="H12" s="21">
        <v>44182</v>
      </c>
      <c r="I12" s="22">
        <v>399</v>
      </c>
      <c r="J12" s="11"/>
    </row>
    <row r="13" spans="1:10">
      <c r="A13" s="19" t="s">
        <v>24</v>
      </c>
      <c r="B13" s="20">
        <v>355978</v>
      </c>
      <c r="C13" s="21">
        <v>120713</v>
      </c>
      <c r="D13" s="21">
        <v>27831</v>
      </c>
      <c r="E13" s="21">
        <v>2464</v>
      </c>
      <c r="F13" s="21">
        <v>13546</v>
      </c>
      <c r="G13" s="21">
        <v>147468</v>
      </c>
      <c r="H13" s="21">
        <v>43552</v>
      </c>
      <c r="I13" s="22">
        <v>404</v>
      </c>
      <c r="J13" s="11"/>
    </row>
    <row r="14" spans="1:10" ht="13.5" customHeight="1">
      <c r="A14" s="19" t="s">
        <v>22</v>
      </c>
      <c r="B14" s="23">
        <v>381663</v>
      </c>
      <c r="C14" s="24">
        <v>129078</v>
      </c>
      <c r="D14" s="25">
        <v>30702</v>
      </c>
      <c r="E14" s="25">
        <v>2446</v>
      </c>
      <c r="F14" s="25">
        <v>8179</v>
      </c>
      <c r="G14" s="25">
        <v>171328</v>
      </c>
      <c r="H14" s="25">
        <v>37204</v>
      </c>
      <c r="I14" s="26">
        <v>2726</v>
      </c>
      <c r="J14" s="11"/>
    </row>
    <row r="15" spans="1:10" ht="13.5" customHeight="1">
      <c r="A15" s="19" t="s">
        <v>21</v>
      </c>
      <c r="B15" s="23">
        <v>415159</v>
      </c>
      <c r="C15" s="24">
        <v>150964</v>
      </c>
      <c r="D15" s="27">
        <v>35637</v>
      </c>
      <c r="E15" s="27">
        <v>2374</v>
      </c>
      <c r="F15" s="27">
        <v>10149</v>
      </c>
      <c r="G15" s="27">
        <v>179384</v>
      </c>
      <c r="H15" s="27">
        <v>35263</v>
      </c>
      <c r="I15" s="26">
        <v>1388</v>
      </c>
      <c r="J15" s="11"/>
    </row>
    <row r="16" spans="1:10" ht="13.5" customHeight="1">
      <c r="A16" s="19" t="s">
        <v>20</v>
      </c>
      <c r="B16" s="23">
        <f>SUM(C16:I16)</f>
        <v>443083</v>
      </c>
      <c r="C16" s="24">
        <v>159066</v>
      </c>
      <c r="D16" s="27">
        <v>41200</v>
      </c>
      <c r="E16" s="27">
        <v>2924</v>
      </c>
      <c r="F16" s="27">
        <v>13829</v>
      </c>
      <c r="G16" s="27">
        <v>190597</v>
      </c>
      <c r="H16" s="27">
        <v>33594</v>
      </c>
      <c r="I16" s="26">
        <v>1873</v>
      </c>
      <c r="J16" s="11"/>
    </row>
    <row r="17" spans="1:10" ht="3.75" customHeight="1">
      <c r="A17" s="28"/>
      <c r="B17" s="29"/>
      <c r="C17" s="30"/>
      <c r="D17" s="31"/>
      <c r="E17" s="31"/>
      <c r="F17" s="31"/>
      <c r="G17" s="31"/>
      <c r="H17" s="31"/>
      <c r="I17" s="32"/>
      <c r="J17" s="11"/>
    </row>
    <row r="18" spans="1:10" ht="15" customHeight="1">
      <c r="A18" s="156" t="s">
        <v>18</v>
      </c>
      <c r="B18" s="156"/>
      <c r="C18" s="33"/>
      <c r="D18" s="17"/>
      <c r="E18" s="17"/>
      <c r="F18" s="17"/>
      <c r="G18" s="17"/>
      <c r="H18" s="17"/>
      <c r="I18" s="17"/>
      <c r="J18" s="11"/>
    </row>
  </sheetData>
  <mergeCells count="3">
    <mergeCell ref="A4:A5"/>
    <mergeCell ref="B4:B5"/>
    <mergeCell ref="A18:B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  <colBreaks count="1" manualBreakCount="1">
    <brk id="9" min="1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4"/>
  <sheetViews>
    <sheetView workbookViewId="0"/>
  </sheetViews>
  <sheetFormatPr defaultRowHeight="13.5"/>
  <cols>
    <col min="1" max="7" width="10.625" style="66" customWidth="1"/>
    <col min="8" max="16384" width="9" style="66"/>
  </cols>
  <sheetData>
    <row r="1" spans="1:14" ht="18" customHeight="1">
      <c r="A1" s="149" t="s">
        <v>201</v>
      </c>
    </row>
    <row r="2" spans="1:14" s="8" customFormat="1" ht="19.5" customHeight="1">
      <c r="A2" s="101" t="s">
        <v>45</v>
      </c>
      <c r="B2" s="101"/>
      <c r="C2" s="101"/>
      <c r="D2" s="101"/>
      <c r="G2" s="141"/>
    </row>
    <row r="3" spans="1:14" s="8" customFormat="1" ht="15" customHeight="1" thickBot="1">
      <c r="A3" s="9"/>
      <c r="B3" s="10"/>
      <c r="C3" s="10"/>
      <c r="D3" s="10"/>
      <c r="E3" s="10"/>
      <c r="F3" s="142"/>
      <c r="G3" s="144" t="s">
        <v>44</v>
      </c>
      <c r="H3" s="12"/>
      <c r="I3" s="12"/>
      <c r="J3" s="34"/>
      <c r="K3" s="34"/>
      <c r="L3" s="34"/>
    </row>
    <row r="4" spans="1:14" s="8" customFormat="1" ht="13.5" customHeight="1" thickTop="1">
      <c r="A4" s="152" t="s">
        <v>38</v>
      </c>
      <c r="B4" s="154" t="s">
        <v>43</v>
      </c>
      <c r="C4" s="12"/>
      <c r="D4" s="12"/>
      <c r="E4" s="12"/>
      <c r="F4" s="12"/>
      <c r="G4" s="12"/>
      <c r="H4" s="34"/>
      <c r="I4" s="34"/>
      <c r="J4" s="12"/>
      <c r="K4" s="34"/>
      <c r="L4" s="34"/>
    </row>
    <row r="5" spans="1:14" s="8" customFormat="1" ht="14.25" customHeight="1">
      <c r="A5" s="160"/>
      <c r="B5" s="162"/>
      <c r="C5" s="163" t="s">
        <v>42</v>
      </c>
      <c r="D5" s="164"/>
      <c r="E5" s="159" t="s">
        <v>41</v>
      </c>
      <c r="F5" s="157" t="s">
        <v>40</v>
      </c>
      <c r="G5" s="159" t="s">
        <v>39</v>
      </c>
    </row>
    <row r="6" spans="1:14" s="8" customFormat="1" ht="19.5" customHeight="1">
      <c r="A6" s="160"/>
      <c r="B6" s="155"/>
      <c r="C6" s="14" t="s">
        <v>33</v>
      </c>
      <c r="D6" s="35" t="s">
        <v>32</v>
      </c>
      <c r="E6" s="160"/>
      <c r="F6" s="158"/>
      <c r="G6" s="160"/>
    </row>
    <row r="7" spans="1:14" s="8" customFormat="1" ht="3.75" customHeight="1">
      <c r="A7" s="36"/>
      <c r="B7" s="17"/>
      <c r="C7" s="18"/>
      <c r="D7" s="18"/>
      <c r="E7" s="18"/>
      <c r="F7" s="18"/>
      <c r="G7" s="37"/>
    </row>
    <row r="8" spans="1:14" s="8" customFormat="1">
      <c r="A8" s="19" t="s">
        <v>31</v>
      </c>
      <c r="B8" s="20">
        <v>1582</v>
      </c>
      <c r="C8" s="21">
        <v>1302</v>
      </c>
      <c r="D8" s="21">
        <v>1582</v>
      </c>
      <c r="E8" s="21">
        <v>927</v>
      </c>
      <c r="F8" s="21">
        <v>61</v>
      </c>
      <c r="G8" s="38">
        <v>279</v>
      </c>
    </row>
    <row r="9" spans="1:14" s="8" customFormat="1">
      <c r="A9" s="19" t="s">
        <v>30</v>
      </c>
      <c r="B9" s="20">
        <v>1755</v>
      </c>
      <c r="C9" s="21">
        <v>1497</v>
      </c>
      <c r="D9" s="21">
        <v>1802</v>
      </c>
      <c r="E9" s="21">
        <v>1014</v>
      </c>
      <c r="F9" s="21">
        <v>59</v>
      </c>
      <c r="G9" s="38">
        <v>337</v>
      </c>
    </row>
    <row r="10" spans="1:14" s="8" customFormat="1">
      <c r="A10" s="19" t="s">
        <v>28</v>
      </c>
      <c r="B10" s="20">
        <v>1996</v>
      </c>
      <c r="C10" s="21">
        <v>1676</v>
      </c>
      <c r="D10" s="21">
        <v>2166</v>
      </c>
      <c r="E10" s="21">
        <v>1129</v>
      </c>
      <c r="F10" s="21">
        <v>88</v>
      </c>
      <c r="G10" s="38">
        <v>390</v>
      </c>
    </row>
    <row r="11" spans="1:14" s="8" customFormat="1">
      <c r="A11" s="19" t="s">
        <v>27</v>
      </c>
      <c r="B11" s="20">
        <v>1974</v>
      </c>
      <c r="C11" s="21">
        <v>1792</v>
      </c>
      <c r="D11" s="21">
        <v>2238</v>
      </c>
      <c r="E11" s="21">
        <v>1225</v>
      </c>
      <c r="F11" s="21">
        <v>130</v>
      </c>
      <c r="G11" s="38">
        <v>361</v>
      </c>
    </row>
    <row r="12" spans="1:14" s="8" customFormat="1">
      <c r="A12" s="19" t="s">
        <v>26</v>
      </c>
      <c r="B12" s="20">
        <v>2034</v>
      </c>
      <c r="C12" s="21">
        <v>1805</v>
      </c>
      <c r="D12" s="21">
        <v>2320</v>
      </c>
      <c r="E12" s="21">
        <v>1333</v>
      </c>
      <c r="F12" s="21">
        <v>121</v>
      </c>
      <c r="G12" s="38">
        <v>433</v>
      </c>
    </row>
    <row r="13" spans="1:14" s="8" customFormat="1">
      <c r="A13" s="19" t="s">
        <v>25</v>
      </c>
      <c r="B13" s="20">
        <v>2016</v>
      </c>
      <c r="C13" s="21">
        <v>1750</v>
      </c>
      <c r="D13" s="21">
        <v>2260</v>
      </c>
      <c r="E13" s="21">
        <v>1383</v>
      </c>
      <c r="F13" s="21">
        <v>124</v>
      </c>
      <c r="G13" s="38">
        <v>405</v>
      </c>
    </row>
    <row r="14" spans="1:14" s="8" customFormat="1">
      <c r="A14" s="19" t="s">
        <v>24</v>
      </c>
      <c r="B14" s="20">
        <v>2164</v>
      </c>
      <c r="C14" s="21">
        <v>1930</v>
      </c>
      <c r="D14" s="21">
        <v>2491</v>
      </c>
      <c r="E14" s="21">
        <v>1570</v>
      </c>
      <c r="F14" s="21">
        <v>166</v>
      </c>
      <c r="G14" s="38">
        <v>366</v>
      </c>
      <c r="H14" s="39"/>
      <c r="I14" s="39"/>
      <c r="J14" s="39"/>
      <c r="K14" s="39"/>
      <c r="L14" s="39"/>
      <c r="M14" s="39"/>
      <c r="N14" s="40"/>
    </row>
    <row r="15" spans="1:14" s="8" customFormat="1" ht="13.5" customHeight="1">
      <c r="A15" s="19" t="s">
        <v>22</v>
      </c>
      <c r="B15" s="20">
        <v>2251</v>
      </c>
      <c r="C15" s="21">
        <v>2038</v>
      </c>
      <c r="D15" s="21">
        <v>2680</v>
      </c>
      <c r="E15" s="21">
        <v>1644</v>
      </c>
      <c r="F15" s="21">
        <v>154</v>
      </c>
      <c r="G15" s="38">
        <v>297</v>
      </c>
    </row>
    <row r="16" spans="1:14" s="8" customFormat="1" ht="13.5" customHeight="1">
      <c r="A16" s="19" t="s">
        <v>21</v>
      </c>
      <c r="B16" s="20">
        <v>2530</v>
      </c>
      <c r="C16" s="38">
        <v>2336</v>
      </c>
      <c r="D16" s="21">
        <v>3151</v>
      </c>
      <c r="E16" s="21">
        <v>1881</v>
      </c>
      <c r="F16" s="39">
        <v>143</v>
      </c>
      <c r="G16" s="38">
        <v>271</v>
      </c>
    </row>
    <row r="17" spans="1:12" s="8" customFormat="1" ht="13.5" customHeight="1">
      <c r="A17" s="19" t="s">
        <v>20</v>
      </c>
      <c r="B17" s="20">
        <v>2714</v>
      </c>
      <c r="C17" s="38">
        <v>2496</v>
      </c>
      <c r="D17" s="21">
        <v>3393</v>
      </c>
      <c r="E17" s="21">
        <v>2080</v>
      </c>
      <c r="F17" s="39">
        <v>173</v>
      </c>
      <c r="G17" s="38">
        <v>308</v>
      </c>
    </row>
    <row r="18" spans="1:12" s="8" customFormat="1" ht="3.75" customHeight="1" thickBot="1">
      <c r="A18" s="19"/>
      <c r="B18" s="20"/>
      <c r="C18" s="38"/>
      <c r="D18" s="21"/>
      <c r="E18" s="21"/>
      <c r="F18" s="39"/>
      <c r="G18" s="38"/>
    </row>
    <row r="19" spans="1:12" s="8" customFormat="1" ht="13.5" customHeight="1" thickTop="1">
      <c r="A19" s="165" t="s">
        <v>38</v>
      </c>
      <c r="B19" s="41"/>
      <c r="C19" s="42"/>
      <c r="D19" s="42"/>
      <c r="E19" s="42"/>
      <c r="F19" s="42"/>
      <c r="G19" s="42"/>
      <c r="H19" s="34"/>
      <c r="I19" s="34"/>
      <c r="J19" s="34"/>
      <c r="K19" s="34"/>
      <c r="L19" s="34"/>
    </row>
    <row r="20" spans="1:12" s="8" customFormat="1" ht="14.25" customHeight="1">
      <c r="A20" s="166"/>
      <c r="B20" s="168" t="s">
        <v>37</v>
      </c>
      <c r="C20" s="169"/>
      <c r="D20" s="157" t="s">
        <v>36</v>
      </c>
      <c r="E20" s="159" t="s">
        <v>35</v>
      </c>
      <c r="F20" s="170" t="s">
        <v>34</v>
      </c>
      <c r="G20" s="43"/>
      <c r="H20" s="43"/>
      <c r="I20" s="43"/>
      <c r="J20" s="43"/>
      <c r="K20" s="43"/>
    </row>
    <row r="21" spans="1:12" s="8" customFormat="1" ht="19.5" customHeight="1">
      <c r="A21" s="167"/>
      <c r="B21" s="44" t="s">
        <v>33</v>
      </c>
      <c r="C21" s="35" t="s">
        <v>32</v>
      </c>
      <c r="D21" s="158"/>
      <c r="E21" s="160"/>
      <c r="F21" s="155"/>
      <c r="G21" s="43"/>
      <c r="H21" s="43"/>
      <c r="I21" s="43"/>
      <c r="J21" s="43"/>
      <c r="K21" s="43"/>
    </row>
    <row r="22" spans="1:12" s="8" customFormat="1" ht="3.75" customHeight="1">
      <c r="A22" s="45"/>
      <c r="B22" s="18"/>
      <c r="C22" s="18"/>
      <c r="D22" s="18"/>
      <c r="E22" s="18"/>
      <c r="F22" s="17"/>
      <c r="G22" s="43"/>
      <c r="H22" s="43"/>
      <c r="I22" s="43"/>
      <c r="J22" s="43"/>
      <c r="K22" s="43"/>
    </row>
    <row r="23" spans="1:12" s="8" customFormat="1" ht="12.75" customHeight="1">
      <c r="A23" s="46" t="s">
        <v>31</v>
      </c>
      <c r="B23" s="21">
        <v>1297</v>
      </c>
      <c r="C23" s="21">
        <v>1404</v>
      </c>
      <c r="D23" s="21">
        <v>1</v>
      </c>
      <c r="E23" s="21">
        <v>87</v>
      </c>
      <c r="F23" s="22">
        <v>1</v>
      </c>
      <c r="G23" s="43"/>
      <c r="H23" s="43"/>
      <c r="I23" s="43"/>
      <c r="J23" s="43"/>
      <c r="K23" s="43"/>
    </row>
    <row r="24" spans="1:12" s="8" customFormat="1" ht="12.75" customHeight="1">
      <c r="A24" s="46" t="s">
        <v>30</v>
      </c>
      <c r="B24" s="21">
        <v>1519</v>
      </c>
      <c r="C24" s="21">
        <v>1704</v>
      </c>
      <c r="D24" s="21" t="s">
        <v>29</v>
      </c>
      <c r="E24" s="21">
        <v>94</v>
      </c>
      <c r="F24" s="22" t="s">
        <v>29</v>
      </c>
      <c r="G24" s="43"/>
      <c r="H24" s="43"/>
      <c r="I24" s="43"/>
      <c r="J24" s="43"/>
      <c r="K24" s="43"/>
    </row>
    <row r="25" spans="1:12" s="8" customFormat="1" ht="12.75" customHeight="1">
      <c r="A25" s="46" t="s">
        <v>28</v>
      </c>
      <c r="B25" s="21">
        <v>1838</v>
      </c>
      <c r="C25" s="21">
        <v>2261</v>
      </c>
      <c r="D25" s="21">
        <v>1</v>
      </c>
      <c r="E25" s="21">
        <v>114</v>
      </c>
      <c r="F25" s="22">
        <v>1</v>
      </c>
      <c r="G25" s="43"/>
      <c r="H25" s="43"/>
      <c r="I25" s="43"/>
      <c r="J25" s="43"/>
      <c r="K25" s="43"/>
    </row>
    <row r="26" spans="1:12" s="8" customFormat="1" ht="12.75" customHeight="1">
      <c r="A26" s="46" t="s">
        <v>27</v>
      </c>
      <c r="B26" s="21">
        <v>1696</v>
      </c>
      <c r="C26" s="21">
        <v>2064</v>
      </c>
      <c r="D26" s="21" t="s">
        <v>23</v>
      </c>
      <c r="E26" s="21">
        <v>120</v>
      </c>
      <c r="F26" s="22">
        <v>1</v>
      </c>
      <c r="G26" s="43"/>
      <c r="H26" s="43"/>
      <c r="I26" s="43"/>
      <c r="J26" s="43"/>
      <c r="K26" s="43"/>
    </row>
    <row r="27" spans="1:12" s="8" customFormat="1" ht="12.75" customHeight="1">
      <c r="A27" s="46" t="s">
        <v>26</v>
      </c>
      <c r="B27" s="21">
        <v>1663</v>
      </c>
      <c r="C27" s="21">
        <v>1949</v>
      </c>
      <c r="D27" s="21" t="s">
        <v>23</v>
      </c>
      <c r="E27" s="21">
        <v>123</v>
      </c>
      <c r="F27" s="22">
        <v>1</v>
      </c>
      <c r="G27" s="43"/>
      <c r="H27" s="43"/>
      <c r="I27" s="43"/>
      <c r="J27" s="43"/>
      <c r="K27" s="43"/>
    </row>
    <row r="28" spans="1:12" s="8" customFormat="1" ht="12.75" customHeight="1">
      <c r="A28" s="46" t="s">
        <v>25</v>
      </c>
      <c r="B28" s="21">
        <v>1593</v>
      </c>
      <c r="C28" s="21">
        <v>1847</v>
      </c>
      <c r="D28" s="21" t="s">
        <v>23</v>
      </c>
      <c r="E28" s="21">
        <v>80</v>
      </c>
      <c r="F28" s="22" t="s">
        <v>23</v>
      </c>
      <c r="G28" s="43"/>
      <c r="H28" s="43"/>
      <c r="I28" s="43"/>
      <c r="J28" s="43"/>
      <c r="K28" s="43"/>
    </row>
    <row r="29" spans="1:12" s="8" customFormat="1" ht="12.75" customHeight="1">
      <c r="A29" s="46" t="s">
        <v>24</v>
      </c>
      <c r="B29" s="21">
        <v>1667</v>
      </c>
      <c r="C29" s="21">
        <v>1934</v>
      </c>
      <c r="D29" s="21" t="s">
        <v>23</v>
      </c>
      <c r="E29" s="21">
        <v>63</v>
      </c>
      <c r="F29" s="22" t="s">
        <v>23</v>
      </c>
      <c r="G29" s="43"/>
      <c r="H29" s="43"/>
      <c r="I29" s="43"/>
      <c r="J29" s="43"/>
      <c r="K29" s="43"/>
    </row>
    <row r="30" spans="1:12" s="8" customFormat="1" ht="12" customHeight="1">
      <c r="A30" s="46" t="s">
        <v>22</v>
      </c>
      <c r="B30" s="21">
        <v>1665</v>
      </c>
      <c r="C30" s="21">
        <v>1894</v>
      </c>
      <c r="D30" s="21">
        <v>3</v>
      </c>
      <c r="E30" s="21">
        <v>130</v>
      </c>
      <c r="F30" s="39">
        <v>1</v>
      </c>
      <c r="G30" s="43"/>
      <c r="H30" s="43"/>
      <c r="I30" s="43"/>
      <c r="J30" s="43"/>
      <c r="K30" s="43"/>
    </row>
    <row r="31" spans="1:12" s="8" customFormat="1" ht="12" customHeight="1">
      <c r="A31" s="46" t="s">
        <v>21</v>
      </c>
      <c r="B31" s="21">
        <v>1920</v>
      </c>
      <c r="C31" s="24">
        <v>2204</v>
      </c>
      <c r="D31" s="24" t="s">
        <v>19</v>
      </c>
      <c r="E31" s="24">
        <v>142</v>
      </c>
      <c r="F31" s="39">
        <v>2</v>
      </c>
      <c r="G31" s="43"/>
      <c r="H31" s="43"/>
      <c r="I31" s="43"/>
      <c r="J31" s="43"/>
      <c r="K31" s="43"/>
    </row>
    <row r="32" spans="1:12" s="8" customFormat="1" ht="12" customHeight="1">
      <c r="A32" s="46" t="s">
        <v>20</v>
      </c>
      <c r="B32" s="21">
        <v>2076</v>
      </c>
      <c r="C32" s="24">
        <v>2450</v>
      </c>
      <c r="D32" s="24" t="s">
        <v>19</v>
      </c>
      <c r="E32" s="24">
        <v>110</v>
      </c>
      <c r="F32" s="39">
        <v>2</v>
      </c>
      <c r="G32" s="43"/>
      <c r="H32" s="43"/>
      <c r="I32" s="43"/>
      <c r="J32" s="43"/>
      <c r="K32" s="43"/>
    </row>
    <row r="33" spans="1:12" s="8" customFormat="1" ht="3.75" customHeight="1">
      <c r="A33" s="47"/>
      <c r="B33" s="48"/>
      <c r="C33" s="30"/>
      <c r="D33" s="30"/>
      <c r="E33" s="30"/>
      <c r="F33" s="49"/>
      <c r="G33" s="39"/>
      <c r="H33" s="43"/>
      <c r="I33" s="43"/>
      <c r="J33" s="43"/>
      <c r="K33" s="43"/>
      <c r="L33" s="43"/>
    </row>
    <row r="34" spans="1:12" s="8" customFormat="1" ht="15" customHeight="1">
      <c r="A34" s="161" t="s">
        <v>0</v>
      </c>
      <c r="B34" s="161"/>
      <c r="C34" s="17"/>
      <c r="D34" s="17"/>
      <c r="E34" s="17"/>
      <c r="F34" s="17"/>
      <c r="G34" s="17"/>
      <c r="H34" s="17"/>
      <c r="I34" s="17"/>
      <c r="J34" s="17"/>
      <c r="K34" s="17"/>
      <c r="L34" s="17"/>
    </row>
  </sheetData>
  <mergeCells count="12">
    <mergeCell ref="F5:F6"/>
    <mergeCell ref="G5:G6"/>
    <mergeCell ref="A34:B34"/>
    <mergeCell ref="A4:A6"/>
    <mergeCell ref="B4:B6"/>
    <mergeCell ref="C5:D5"/>
    <mergeCell ref="E5:E6"/>
    <mergeCell ref="A19:A21"/>
    <mergeCell ref="B20:C20"/>
    <mergeCell ref="D20:D21"/>
    <mergeCell ref="E20:E21"/>
    <mergeCell ref="F20:F2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8"/>
  <sheetViews>
    <sheetView workbookViewId="0"/>
  </sheetViews>
  <sheetFormatPr defaultRowHeight="13.5"/>
  <cols>
    <col min="1" max="8" width="10.625" style="66" customWidth="1"/>
    <col min="9" max="15" width="9" style="66"/>
    <col min="16" max="16" width="9" style="66" customWidth="1"/>
    <col min="17" max="16384" width="9" style="66"/>
  </cols>
  <sheetData>
    <row r="1" spans="1:12" ht="18" customHeight="1">
      <c r="A1" s="149" t="s">
        <v>201</v>
      </c>
    </row>
    <row r="2" spans="1:12" s="8" customFormat="1" ht="19.5" customHeight="1">
      <c r="A2" s="101" t="s">
        <v>187</v>
      </c>
      <c r="B2" s="101"/>
      <c r="C2" s="101"/>
      <c r="G2" s="141"/>
      <c r="H2" s="141"/>
      <c r="I2" s="11"/>
      <c r="J2" s="11"/>
      <c r="K2" s="11"/>
      <c r="L2" s="11"/>
    </row>
    <row r="3" spans="1:12" s="8" customFormat="1" ht="15" customHeight="1" thickBot="1">
      <c r="A3" s="9"/>
      <c r="B3" s="10"/>
      <c r="C3" s="10"/>
      <c r="D3" s="10"/>
      <c r="E3" s="50"/>
      <c r="F3" s="142"/>
      <c r="G3" s="142"/>
      <c r="H3" s="143" t="s">
        <v>17</v>
      </c>
      <c r="I3" s="11"/>
      <c r="J3" s="11"/>
      <c r="K3" s="11"/>
      <c r="L3" s="11"/>
    </row>
    <row r="4" spans="1:12" s="8" customFormat="1" ht="28.5" customHeight="1" thickTop="1">
      <c r="A4" s="51" t="s">
        <v>16</v>
      </c>
      <c r="B4" s="52" t="s">
        <v>15</v>
      </c>
      <c r="C4" s="52" t="s">
        <v>14</v>
      </c>
      <c r="D4" s="53" t="s">
        <v>13</v>
      </c>
      <c r="E4" s="54" t="s">
        <v>12</v>
      </c>
      <c r="F4" s="55" t="s">
        <v>11</v>
      </c>
      <c r="G4" s="52" t="s">
        <v>10</v>
      </c>
      <c r="H4" s="56" t="s">
        <v>9</v>
      </c>
      <c r="I4" s="11"/>
      <c r="J4" s="11"/>
      <c r="K4" s="11"/>
      <c r="L4" s="11"/>
    </row>
    <row r="5" spans="1:12" s="8" customFormat="1" ht="24.75" customHeight="1" thickBot="1">
      <c r="A5" s="57">
        <v>1851</v>
      </c>
      <c r="B5" s="58">
        <v>89</v>
      </c>
      <c r="C5" s="58">
        <v>175</v>
      </c>
      <c r="D5" s="58">
        <v>17</v>
      </c>
      <c r="E5" s="58">
        <v>23</v>
      </c>
      <c r="F5" s="58">
        <v>266</v>
      </c>
      <c r="G5" s="58">
        <v>38</v>
      </c>
      <c r="H5" s="59">
        <v>37</v>
      </c>
      <c r="I5" s="11"/>
      <c r="J5" s="11"/>
      <c r="K5" s="11"/>
      <c r="L5" s="11"/>
    </row>
    <row r="6" spans="1:12" s="8" customFormat="1" ht="28.5" customHeight="1" thickTop="1">
      <c r="A6" s="60" t="s">
        <v>8</v>
      </c>
      <c r="B6" s="61" t="s">
        <v>7</v>
      </c>
      <c r="C6" s="61" t="s">
        <v>6</v>
      </c>
      <c r="D6" s="61" t="s">
        <v>5</v>
      </c>
      <c r="E6" s="61" t="s">
        <v>4</v>
      </c>
      <c r="F6" s="61" t="s">
        <v>3</v>
      </c>
      <c r="G6" s="61" t="s">
        <v>2</v>
      </c>
      <c r="H6" s="62" t="s">
        <v>1</v>
      </c>
      <c r="I6" s="11"/>
      <c r="J6" s="11"/>
      <c r="K6" s="11"/>
      <c r="L6" s="11"/>
    </row>
    <row r="7" spans="1:12" s="8" customFormat="1" ht="24" customHeight="1">
      <c r="A7" s="63">
        <v>216</v>
      </c>
      <c r="B7" s="64">
        <v>14</v>
      </c>
      <c r="C7" s="64">
        <v>572</v>
      </c>
      <c r="D7" s="64">
        <v>211</v>
      </c>
      <c r="E7" s="64">
        <v>104</v>
      </c>
      <c r="F7" s="64">
        <v>4</v>
      </c>
      <c r="G7" s="64">
        <v>68</v>
      </c>
      <c r="H7" s="65">
        <v>17</v>
      </c>
      <c r="I7" s="11"/>
      <c r="J7" s="11"/>
      <c r="K7" s="11"/>
      <c r="L7" s="11"/>
    </row>
    <row r="8" spans="1:12" s="8" customFormat="1" ht="15" customHeight="1">
      <c r="A8" s="161" t="s">
        <v>0</v>
      </c>
      <c r="B8" s="161"/>
      <c r="C8" s="17"/>
      <c r="D8" s="17"/>
      <c r="E8" s="43"/>
      <c r="F8" s="43"/>
      <c r="G8" s="17"/>
      <c r="H8" s="17"/>
      <c r="J8" s="11"/>
      <c r="K8" s="11"/>
      <c r="L8" s="11"/>
    </row>
  </sheetData>
  <mergeCells count="1">
    <mergeCell ref="A8:B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2.625" defaultRowHeight="13.5"/>
  <cols>
    <col min="1" max="1" width="12.625" style="8"/>
    <col min="2" max="3" width="6.75" style="8" customWidth="1"/>
    <col min="4" max="14" width="6.625" style="8" customWidth="1"/>
    <col min="15" max="16384" width="12.625" style="8"/>
  </cols>
  <sheetData>
    <row r="1" spans="1:15" ht="18" customHeight="1">
      <c r="A1" s="149" t="s">
        <v>201</v>
      </c>
    </row>
    <row r="2" spans="1:15" ht="19.5" customHeight="1">
      <c r="A2" s="101" t="s">
        <v>100</v>
      </c>
      <c r="B2" s="101"/>
      <c r="C2" s="101"/>
    </row>
    <row r="3" spans="1:15" ht="15" customHeight="1" thickBot="1">
      <c r="F3" s="9"/>
      <c r="G3" s="10"/>
      <c r="H3" s="10"/>
      <c r="I3" s="10"/>
      <c r="J3" s="10"/>
      <c r="K3" s="10"/>
      <c r="M3" s="148" t="s">
        <v>99</v>
      </c>
      <c r="N3" s="11"/>
      <c r="O3" s="11"/>
    </row>
    <row r="4" spans="1:15" ht="16.5" customHeight="1" thickTop="1">
      <c r="A4" s="165" t="s">
        <v>98</v>
      </c>
      <c r="B4" s="184" t="s">
        <v>97</v>
      </c>
      <c r="C4" s="185"/>
      <c r="D4" s="185"/>
      <c r="E4" s="185"/>
      <c r="F4" s="185"/>
      <c r="G4" s="186"/>
      <c r="H4" s="189" t="s">
        <v>96</v>
      </c>
      <c r="I4" s="185"/>
      <c r="J4" s="185"/>
      <c r="K4" s="185"/>
      <c r="L4" s="185"/>
      <c r="M4" s="185"/>
    </row>
    <row r="5" spans="1:15" ht="21" customHeight="1">
      <c r="A5" s="167"/>
      <c r="B5" s="168" t="s">
        <v>95</v>
      </c>
      <c r="C5" s="169"/>
      <c r="D5" s="168" t="s">
        <v>94</v>
      </c>
      <c r="E5" s="169"/>
      <c r="F5" s="168" t="s">
        <v>93</v>
      </c>
      <c r="G5" s="187"/>
      <c r="H5" s="190" t="s">
        <v>92</v>
      </c>
      <c r="I5" s="169"/>
      <c r="J5" s="188" t="s">
        <v>91</v>
      </c>
      <c r="K5" s="169"/>
      <c r="L5" s="168" t="s">
        <v>90</v>
      </c>
      <c r="M5" s="188"/>
    </row>
    <row r="6" spans="1:15" ht="19.5" customHeight="1">
      <c r="A6" s="19" t="s">
        <v>89</v>
      </c>
      <c r="B6" s="178">
        <v>5402000</v>
      </c>
      <c r="C6" s="174"/>
      <c r="D6" s="178">
        <v>10262200</v>
      </c>
      <c r="E6" s="174"/>
      <c r="F6" s="179">
        <v>189.97</v>
      </c>
      <c r="G6" s="172"/>
      <c r="H6" s="175">
        <v>9036000</v>
      </c>
      <c r="I6" s="174"/>
      <c r="J6" s="178">
        <v>8986870</v>
      </c>
      <c r="K6" s="174"/>
      <c r="L6" s="179">
        <v>99.46</v>
      </c>
      <c r="M6" s="171"/>
    </row>
    <row r="7" spans="1:15" ht="19.5" customHeight="1">
      <c r="A7" s="19" t="s">
        <v>88</v>
      </c>
      <c r="B7" s="178">
        <v>5758000</v>
      </c>
      <c r="C7" s="174"/>
      <c r="D7" s="178">
        <v>9186300</v>
      </c>
      <c r="E7" s="174"/>
      <c r="F7" s="179">
        <v>159.54</v>
      </c>
      <c r="G7" s="172"/>
      <c r="H7" s="175">
        <v>9036000</v>
      </c>
      <c r="I7" s="174"/>
      <c r="J7" s="178">
        <v>8752036</v>
      </c>
      <c r="K7" s="174"/>
      <c r="L7" s="179">
        <v>96.86</v>
      </c>
      <c r="M7" s="171"/>
    </row>
    <row r="8" spans="1:15" ht="19.5" customHeight="1">
      <c r="A8" s="19" t="s">
        <v>87</v>
      </c>
      <c r="B8" s="178">
        <v>6259000</v>
      </c>
      <c r="C8" s="174"/>
      <c r="D8" s="178">
        <v>8986050</v>
      </c>
      <c r="E8" s="174"/>
      <c r="F8" s="179">
        <v>143.57</v>
      </c>
      <c r="G8" s="172"/>
      <c r="H8" s="175">
        <v>9036000</v>
      </c>
      <c r="I8" s="174"/>
      <c r="J8" s="178">
        <v>8439444</v>
      </c>
      <c r="K8" s="174"/>
      <c r="L8" s="179">
        <v>93.4</v>
      </c>
      <c r="M8" s="171"/>
    </row>
    <row r="9" spans="1:15" ht="19.5" customHeight="1">
      <c r="A9" s="19" t="s">
        <v>86</v>
      </c>
      <c r="B9" s="178">
        <v>6482000</v>
      </c>
      <c r="C9" s="174"/>
      <c r="D9" s="178">
        <v>8679700</v>
      </c>
      <c r="E9" s="174"/>
      <c r="F9" s="179">
        <v>133.9</v>
      </c>
      <c r="G9" s="172"/>
      <c r="H9" s="175">
        <v>8500000</v>
      </c>
      <c r="I9" s="174"/>
      <c r="J9" s="178">
        <v>8319910</v>
      </c>
      <c r="K9" s="174"/>
      <c r="L9" s="179">
        <v>97.88</v>
      </c>
      <c r="M9" s="171"/>
    </row>
    <row r="10" spans="1:15" ht="19.5" customHeight="1">
      <c r="A10" s="19" t="s">
        <v>85</v>
      </c>
      <c r="B10" s="178">
        <v>6454000</v>
      </c>
      <c r="C10" s="174"/>
      <c r="D10" s="178">
        <v>8505400</v>
      </c>
      <c r="E10" s="174"/>
      <c r="F10" s="179">
        <v>131.78</v>
      </c>
      <c r="G10" s="172"/>
      <c r="H10" s="175">
        <v>8500000</v>
      </c>
      <c r="I10" s="174"/>
      <c r="J10" s="178">
        <v>8052118</v>
      </c>
      <c r="K10" s="174"/>
      <c r="L10" s="179">
        <v>94.73</v>
      </c>
      <c r="M10" s="171"/>
    </row>
    <row r="11" spans="1:15" ht="19.5" customHeight="1">
      <c r="A11" s="19" t="s">
        <v>84</v>
      </c>
      <c r="B11" s="178">
        <v>6503000</v>
      </c>
      <c r="C11" s="174"/>
      <c r="D11" s="178">
        <v>8004800</v>
      </c>
      <c r="E11" s="174"/>
      <c r="F11" s="179">
        <v>123.09</v>
      </c>
      <c r="G11" s="172"/>
      <c r="H11" s="175">
        <v>8100000</v>
      </c>
      <c r="I11" s="174"/>
      <c r="J11" s="178">
        <v>7940044</v>
      </c>
      <c r="K11" s="174"/>
      <c r="L11" s="179">
        <v>98.03</v>
      </c>
      <c r="M11" s="171"/>
    </row>
    <row r="12" spans="1:15" ht="19.5" customHeight="1">
      <c r="A12" s="19" t="s">
        <v>83</v>
      </c>
      <c r="B12" s="178">
        <v>6535000</v>
      </c>
      <c r="C12" s="174"/>
      <c r="D12" s="178">
        <v>7811200</v>
      </c>
      <c r="E12" s="174"/>
      <c r="F12" s="179">
        <v>119.53</v>
      </c>
      <c r="G12" s="172"/>
      <c r="H12" s="175">
        <v>8100000</v>
      </c>
      <c r="I12" s="174"/>
      <c r="J12" s="178">
        <v>7978775</v>
      </c>
      <c r="K12" s="174"/>
      <c r="L12" s="179">
        <v>98.5</v>
      </c>
      <c r="M12" s="171"/>
    </row>
    <row r="13" spans="1:15" ht="19.5" customHeight="1">
      <c r="A13" s="19" t="s">
        <v>82</v>
      </c>
      <c r="B13" s="178">
        <v>6488000</v>
      </c>
      <c r="C13" s="174"/>
      <c r="D13" s="178">
        <v>7935220</v>
      </c>
      <c r="E13" s="174"/>
      <c r="F13" s="179">
        <v>122.31</v>
      </c>
      <c r="G13" s="172"/>
      <c r="H13" s="175">
        <v>8100000</v>
      </c>
      <c r="I13" s="174"/>
      <c r="J13" s="178">
        <v>7864242</v>
      </c>
      <c r="K13" s="174"/>
      <c r="L13" s="179">
        <v>97.09</v>
      </c>
      <c r="M13" s="171"/>
    </row>
    <row r="14" spans="1:15" ht="19.5" customHeight="1">
      <c r="A14" s="19" t="s">
        <v>81</v>
      </c>
      <c r="B14" s="178">
        <v>6385000</v>
      </c>
      <c r="C14" s="174"/>
      <c r="D14" s="178">
        <v>8034000</v>
      </c>
      <c r="E14" s="174"/>
      <c r="F14" s="179">
        <v>125.83</v>
      </c>
      <c r="G14" s="172"/>
      <c r="H14" s="175">
        <v>8000000</v>
      </c>
      <c r="I14" s="174"/>
      <c r="J14" s="178">
        <v>7684872</v>
      </c>
      <c r="K14" s="174"/>
      <c r="L14" s="179">
        <v>96.06</v>
      </c>
      <c r="M14" s="171"/>
    </row>
    <row r="15" spans="1:15" ht="19.5" customHeight="1">
      <c r="A15" s="19" t="s">
        <v>80</v>
      </c>
      <c r="B15" s="178">
        <v>6387000</v>
      </c>
      <c r="C15" s="174"/>
      <c r="D15" s="178">
        <v>7715430</v>
      </c>
      <c r="E15" s="174"/>
      <c r="F15" s="179">
        <v>120.8</v>
      </c>
      <c r="G15" s="172"/>
      <c r="H15" s="175">
        <v>8000000</v>
      </c>
      <c r="I15" s="174"/>
      <c r="J15" s="178">
        <v>7604888</v>
      </c>
      <c r="K15" s="174"/>
      <c r="L15" s="179">
        <v>95.06</v>
      </c>
      <c r="M15" s="171"/>
    </row>
    <row r="16" spans="1:15" ht="19.5" customHeight="1">
      <c r="A16" s="19" t="s">
        <v>79</v>
      </c>
      <c r="B16" s="178">
        <v>6580000</v>
      </c>
      <c r="C16" s="174"/>
      <c r="D16" s="178">
        <v>7431035</v>
      </c>
      <c r="E16" s="174"/>
      <c r="F16" s="179">
        <v>112.93</v>
      </c>
      <c r="G16" s="172"/>
      <c r="H16" s="175">
        <v>8000000</v>
      </c>
      <c r="I16" s="174"/>
      <c r="J16" s="178">
        <v>7440128</v>
      </c>
      <c r="K16" s="174"/>
      <c r="L16" s="179">
        <v>93</v>
      </c>
      <c r="M16" s="171"/>
    </row>
    <row r="17" spans="1:13" ht="19.5" customHeight="1">
      <c r="A17" s="19" t="s">
        <v>78</v>
      </c>
      <c r="B17" s="173">
        <v>6142000</v>
      </c>
      <c r="C17" s="174"/>
      <c r="D17" s="173">
        <v>7014053</v>
      </c>
      <c r="E17" s="174"/>
      <c r="F17" s="171">
        <v>114.2</v>
      </c>
      <c r="G17" s="172"/>
      <c r="H17" s="175">
        <v>8000000</v>
      </c>
      <c r="I17" s="174"/>
      <c r="J17" s="173">
        <v>7064906</v>
      </c>
      <c r="K17" s="174"/>
      <c r="L17" s="171">
        <v>88.31</v>
      </c>
      <c r="M17" s="171"/>
    </row>
    <row r="18" spans="1:13" ht="19.5" customHeight="1">
      <c r="A18" s="46" t="s">
        <v>77</v>
      </c>
      <c r="B18" s="178">
        <v>6142000</v>
      </c>
      <c r="C18" s="174"/>
      <c r="D18" s="178">
        <v>6974500</v>
      </c>
      <c r="E18" s="174"/>
      <c r="F18" s="179">
        <v>113.55</v>
      </c>
      <c r="G18" s="172"/>
      <c r="H18" s="175">
        <v>8000000</v>
      </c>
      <c r="I18" s="174"/>
      <c r="J18" s="178">
        <v>6835308</v>
      </c>
      <c r="K18" s="174"/>
      <c r="L18" s="179">
        <v>85.44</v>
      </c>
      <c r="M18" s="171"/>
    </row>
    <row r="19" spans="1:13" ht="19.5" customHeight="1">
      <c r="A19" s="47" t="s">
        <v>20</v>
      </c>
      <c r="B19" s="176">
        <v>6267000</v>
      </c>
      <c r="C19" s="177"/>
      <c r="D19" s="176">
        <v>6777950</v>
      </c>
      <c r="E19" s="177"/>
      <c r="F19" s="180">
        <v>108.15</v>
      </c>
      <c r="G19" s="181"/>
      <c r="H19" s="182">
        <v>8000000</v>
      </c>
      <c r="I19" s="177"/>
      <c r="J19" s="176">
        <v>6729176</v>
      </c>
      <c r="K19" s="177"/>
      <c r="L19" s="180">
        <v>84.11</v>
      </c>
      <c r="M19" s="183"/>
    </row>
    <row r="20" spans="1:13" ht="15" customHeight="1">
      <c r="A20" s="67" t="s">
        <v>76</v>
      </c>
      <c r="B20" s="67"/>
      <c r="C20" s="17"/>
      <c r="D20" s="17"/>
      <c r="E20" s="17"/>
      <c r="H20" s="67" t="s">
        <v>75</v>
      </c>
      <c r="I20" s="67"/>
      <c r="J20" s="67"/>
      <c r="K20" s="67"/>
      <c r="L20" s="67"/>
      <c r="M20" s="67"/>
    </row>
  </sheetData>
  <mergeCells count="93">
    <mergeCell ref="H5:I5"/>
    <mergeCell ref="J12:K12"/>
    <mergeCell ref="J11:K11"/>
    <mergeCell ref="J13:K13"/>
    <mergeCell ref="J14:K14"/>
    <mergeCell ref="J5:K5"/>
    <mergeCell ref="L12:M12"/>
    <mergeCell ref="L13:M13"/>
    <mergeCell ref="L14:M14"/>
    <mergeCell ref="L11:M11"/>
    <mergeCell ref="L5:M5"/>
    <mergeCell ref="L10:M10"/>
    <mergeCell ref="L6:M6"/>
    <mergeCell ref="L16:M16"/>
    <mergeCell ref="L15:M15"/>
    <mergeCell ref="H16:I16"/>
    <mergeCell ref="J16:K16"/>
    <mergeCell ref="J17:K17"/>
    <mergeCell ref="J15:K15"/>
    <mergeCell ref="J6:K6"/>
    <mergeCell ref="J10:K10"/>
    <mergeCell ref="H10:I10"/>
    <mergeCell ref="L7:M7"/>
    <mergeCell ref="F10:G10"/>
    <mergeCell ref="L9:M9"/>
    <mergeCell ref="H9:I9"/>
    <mergeCell ref="L8:M8"/>
    <mergeCell ref="J8:K8"/>
    <mergeCell ref="J9:K9"/>
    <mergeCell ref="J7:K7"/>
    <mergeCell ref="F9:G9"/>
    <mergeCell ref="B9:C9"/>
    <mergeCell ref="B11:C11"/>
    <mergeCell ref="D9:E9"/>
    <mergeCell ref="D5:E5"/>
    <mergeCell ref="D8:E8"/>
    <mergeCell ref="A4:A5"/>
    <mergeCell ref="H7:I7"/>
    <mergeCell ref="H8:I8"/>
    <mergeCell ref="F7:G7"/>
    <mergeCell ref="D7:E7"/>
    <mergeCell ref="F6:G6"/>
    <mergeCell ref="B8:C8"/>
    <mergeCell ref="D6:E6"/>
    <mergeCell ref="F8:G8"/>
    <mergeCell ref="B4:G4"/>
    <mergeCell ref="B5:C5"/>
    <mergeCell ref="B6:C6"/>
    <mergeCell ref="F5:G5"/>
    <mergeCell ref="B7:C7"/>
    <mergeCell ref="H6:I6"/>
    <mergeCell ref="H4:M4"/>
    <mergeCell ref="F11:G11"/>
    <mergeCell ref="H11:I11"/>
    <mergeCell ref="H15:I15"/>
    <mergeCell ref="H12:I12"/>
    <mergeCell ref="H13:I13"/>
    <mergeCell ref="F12:G12"/>
    <mergeCell ref="F14:G14"/>
    <mergeCell ref="F15:G15"/>
    <mergeCell ref="H14:I14"/>
    <mergeCell ref="F16:G16"/>
    <mergeCell ref="D15:E15"/>
    <mergeCell ref="F13:G13"/>
    <mergeCell ref="D12:E12"/>
    <mergeCell ref="B16:C16"/>
    <mergeCell ref="B15:C15"/>
    <mergeCell ref="B13:C13"/>
    <mergeCell ref="D14:E14"/>
    <mergeCell ref="D13:E13"/>
    <mergeCell ref="D16:E16"/>
    <mergeCell ref="B18:C18"/>
    <mergeCell ref="B12:C12"/>
    <mergeCell ref="D10:E10"/>
    <mergeCell ref="B14:C14"/>
    <mergeCell ref="B10:C10"/>
    <mergeCell ref="D18:E18"/>
    <mergeCell ref="D11:E11"/>
    <mergeCell ref="B17:C17"/>
    <mergeCell ref="B19:C19"/>
    <mergeCell ref="F19:G19"/>
    <mergeCell ref="H19:I19"/>
    <mergeCell ref="J19:K19"/>
    <mergeCell ref="L19:M19"/>
    <mergeCell ref="F17:G17"/>
    <mergeCell ref="D17:E17"/>
    <mergeCell ref="L17:M17"/>
    <mergeCell ref="H17:I17"/>
    <mergeCell ref="D19:E19"/>
    <mergeCell ref="J18:K18"/>
    <mergeCell ref="H18:I18"/>
    <mergeCell ref="L18:M18"/>
    <mergeCell ref="F18:G18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/>
  </sheetViews>
  <sheetFormatPr defaultRowHeight="13.5"/>
  <cols>
    <col min="1" max="1" width="12.625" customWidth="1"/>
    <col min="2" max="12" width="6.75" customWidth="1"/>
  </cols>
  <sheetData>
    <row r="1" spans="1:12" ht="18" customHeight="1">
      <c r="A1" s="150" t="s">
        <v>201</v>
      </c>
    </row>
    <row r="2" spans="1:12" s="8" customFormat="1" ht="19.5" customHeight="1">
      <c r="A2" s="101" t="s">
        <v>188</v>
      </c>
      <c r="B2" s="101"/>
      <c r="C2" s="101"/>
      <c r="J2" s="11"/>
    </row>
    <row r="3" spans="1:12" s="8" customFormat="1" ht="15" customHeight="1" thickBot="1">
      <c r="A3" s="9"/>
      <c r="B3" s="10"/>
      <c r="C3" s="10"/>
      <c r="D3" s="10"/>
      <c r="E3" s="10"/>
      <c r="F3" s="10"/>
      <c r="G3" s="10"/>
      <c r="I3" s="142"/>
      <c r="J3" s="142"/>
      <c r="K3" s="142"/>
      <c r="L3" s="144" t="s">
        <v>74</v>
      </c>
    </row>
    <row r="4" spans="1:12" s="8" customFormat="1" ht="13.5" customHeight="1" thickTop="1">
      <c r="A4" s="165" t="s">
        <v>38</v>
      </c>
      <c r="B4" s="195" t="s">
        <v>72</v>
      </c>
      <c r="C4" s="196" t="s">
        <v>71</v>
      </c>
      <c r="D4" s="152" t="s">
        <v>70</v>
      </c>
      <c r="E4" s="152"/>
      <c r="F4" s="152"/>
      <c r="G4" s="152"/>
      <c r="H4" s="152"/>
      <c r="I4" s="184" t="s">
        <v>69</v>
      </c>
      <c r="J4" s="185"/>
      <c r="K4" s="185"/>
      <c r="L4" s="185"/>
    </row>
    <row r="5" spans="1:12" s="8" customFormat="1" ht="14.25" customHeight="1">
      <c r="A5" s="166"/>
      <c r="B5" s="158"/>
      <c r="C5" s="197"/>
      <c r="D5" s="158" t="s">
        <v>16</v>
      </c>
      <c r="E5" s="163" t="s">
        <v>68</v>
      </c>
      <c r="F5" s="164"/>
      <c r="G5" s="168" t="s">
        <v>67</v>
      </c>
      <c r="H5" s="188"/>
      <c r="I5" s="191" t="s">
        <v>16</v>
      </c>
      <c r="J5" s="191" t="s">
        <v>66</v>
      </c>
      <c r="K5" s="163" t="s">
        <v>65</v>
      </c>
      <c r="L5" s="193" t="s">
        <v>1</v>
      </c>
    </row>
    <row r="6" spans="1:12" s="8" customFormat="1" ht="27" customHeight="1">
      <c r="A6" s="167"/>
      <c r="B6" s="192"/>
      <c r="C6" s="198"/>
      <c r="D6" s="192"/>
      <c r="E6" s="68" t="s">
        <v>64</v>
      </c>
      <c r="F6" s="69" t="s">
        <v>63</v>
      </c>
      <c r="G6" s="70" t="s">
        <v>64</v>
      </c>
      <c r="H6" s="68" t="s">
        <v>63</v>
      </c>
      <c r="I6" s="192"/>
      <c r="J6" s="192"/>
      <c r="K6" s="155"/>
      <c r="L6" s="194"/>
    </row>
    <row r="7" spans="1:12" s="8" customFormat="1" ht="19.5" customHeight="1">
      <c r="A7" s="71" t="s">
        <v>62</v>
      </c>
      <c r="B7" s="72">
        <v>9</v>
      </c>
      <c r="C7" s="72">
        <v>725</v>
      </c>
      <c r="D7" s="72">
        <v>708</v>
      </c>
      <c r="E7" s="72">
        <v>91</v>
      </c>
      <c r="F7" s="72">
        <v>481</v>
      </c>
      <c r="G7" s="72">
        <v>65</v>
      </c>
      <c r="H7" s="72">
        <v>71</v>
      </c>
      <c r="I7" s="72">
        <v>121</v>
      </c>
      <c r="J7" s="72">
        <v>9</v>
      </c>
      <c r="K7" s="72">
        <v>89</v>
      </c>
      <c r="L7" s="73">
        <v>23</v>
      </c>
    </row>
    <row r="8" spans="1:12" s="8" customFormat="1" ht="19.5" customHeight="1">
      <c r="A8" s="71" t="s">
        <v>61</v>
      </c>
      <c r="B8" s="72">
        <v>10</v>
      </c>
      <c r="C8" s="72">
        <v>785</v>
      </c>
      <c r="D8" s="72">
        <v>737</v>
      </c>
      <c r="E8" s="72">
        <v>96</v>
      </c>
      <c r="F8" s="72">
        <v>500</v>
      </c>
      <c r="G8" s="72">
        <v>64</v>
      </c>
      <c r="H8" s="72">
        <v>77</v>
      </c>
      <c r="I8" s="72">
        <v>131</v>
      </c>
      <c r="J8" s="72">
        <v>10</v>
      </c>
      <c r="K8" s="72">
        <v>91</v>
      </c>
      <c r="L8" s="73">
        <v>30</v>
      </c>
    </row>
    <row r="9" spans="1:12" s="8" customFormat="1" ht="19.5" customHeight="1">
      <c r="A9" s="71" t="s">
        <v>60</v>
      </c>
      <c r="B9" s="72">
        <v>10</v>
      </c>
      <c r="C9" s="72">
        <v>755</v>
      </c>
      <c r="D9" s="72">
        <v>747</v>
      </c>
      <c r="E9" s="72">
        <v>99</v>
      </c>
      <c r="F9" s="72">
        <v>494</v>
      </c>
      <c r="G9" s="72">
        <v>69</v>
      </c>
      <c r="H9" s="72">
        <v>85</v>
      </c>
      <c r="I9" s="72">
        <v>139</v>
      </c>
      <c r="J9" s="72">
        <v>10</v>
      </c>
      <c r="K9" s="72">
        <v>97</v>
      </c>
      <c r="L9" s="73">
        <v>32</v>
      </c>
    </row>
    <row r="10" spans="1:12" s="8" customFormat="1" ht="19.5" customHeight="1">
      <c r="A10" s="71" t="s">
        <v>59</v>
      </c>
      <c r="B10" s="72">
        <v>10</v>
      </c>
      <c r="C10" s="72">
        <v>755</v>
      </c>
      <c r="D10" s="72">
        <v>752</v>
      </c>
      <c r="E10" s="72">
        <v>118</v>
      </c>
      <c r="F10" s="72">
        <v>506</v>
      </c>
      <c r="G10" s="72">
        <v>57</v>
      </c>
      <c r="H10" s="72">
        <v>71</v>
      </c>
      <c r="I10" s="72">
        <v>142</v>
      </c>
      <c r="J10" s="72">
        <v>10</v>
      </c>
      <c r="K10" s="72">
        <v>102</v>
      </c>
      <c r="L10" s="73">
        <v>30</v>
      </c>
    </row>
    <row r="11" spans="1:12" s="8" customFormat="1" ht="19.5" customHeight="1">
      <c r="A11" s="71" t="s">
        <v>30</v>
      </c>
      <c r="B11" s="72">
        <v>10</v>
      </c>
      <c r="C11" s="72">
        <v>785</v>
      </c>
      <c r="D11" s="72">
        <v>735</v>
      </c>
      <c r="E11" s="72">
        <v>124</v>
      </c>
      <c r="F11" s="72">
        <v>475</v>
      </c>
      <c r="G11" s="72">
        <v>61</v>
      </c>
      <c r="H11" s="72">
        <v>75</v>
      </c>
      <c r="I11" s="72">
        <v>138</v>
      </c>
      <c r="J11" s="72">
        <v>10</v>
      </c>
      <c r="K11" s="72">
        <v>101</v>
      </c>
      <c r="L11" s="73">
        <v>27</v>
      </c>
    </row>
    <row r="12" spans="1:12" s="8" customFormat="1" ht="19.5" customHeight="1">
      <c r="A12" s="71" t="s">
        <v>28</v>
      </c>
      <c r="B12" s="72">
        <v>10</v>
      </c>
      <c r="C12" s="72">
        <v>785</v>
      </c>
      <c r="D12" s="72">
        <v>721</v>
      </c>
      <c r="E12" s="72">
        <v>126</v>
      </c>
      <c r="F12" s="72">
        <v>451</v>
      </c>
      <c r="G12" s="72">
        <v>68</v>
      </c>
      <c r="H12" s="72">
        <v>76</v>
      </c>
      <c r="I12" s="72">
        <v>129</v>
      </c>
      <c r="J12" s="72">
        <v>10</v>
      </c>
      <c r="K12" s="72">
        <v>97</v>
      </c>
      <c r="L12" s="73">
        <v>28</v>
      </c>
    </row>
    <row r="13" spans="1:12" s="8" customFormat="1" ht="19.5" customHeight="1">
      <c r="A13" s="71" t="s">
        <v>27</v>
      </c>
      <c r="B13" s="72">
        <v>10</v>
      </c>
      <c r="C13" s="72">
        <v>755</v>
      </c>
      <c r="D13" s="72">
        <v>722</v>
      </c>
      <c r="E13" s="72">
        <v>106</v>
      </c>
      <c r="F13" s="72">
        <v>484</v>
      </c>
      <c r="G13" s="72">
        <v>60</v>
      </c>
      <c r="H13" s="72">
        <v>72</v>
      </c>
      <c r="I13" s="72">
        <v>134</v>
      </c>
      <c r="J13" s="72">
        <v>10</v>
      </c>
      <c r="K13" s="72">
        <v>102</v>
      </c>
      <c r="L13" s="73">
        <v>28</v>
      </c>
    </row>
    <row r="14" spans="1:12" s="8" customFormat="1" ht="19.5" customHeight="1">
      <c r="A14" s="71" t="s">
        <v>26</v>
      </c>
      <c r="B14" s="72">
        <v>10</v>
      </c>
      <c r="C14" s="72">
        <v>755</v>
      </c>
      <c r="D14" s="72">
        <v>674</v>
      </c>
      <c r="E14" s="72">
        <v>90</v>
      </c>
      <c r="F14" s="72">
        <v>447</v>
      </c>
      <c r="G14" s="72">
        <v>70</v>
      </c>
      <c r="H14" s="72">
        <v>67</v>
      </c>
      <c r="I14" s="72">
        <v>125</v>
      </c>
      <c r="J14" s="72">
        <v>10</v>
      </c>
      <c r="K14" s="72">
        <v>94</v>
      </c>
      <c r="L14" s="73">
        <v>27</v>
      </c>
    </row>
    <row r="15" spans="1:12" s="8" customFormat="1" ht="19.5" customHeight="1">
      <c r="A15" s="71" t="s">
        <v>25</v>
      </c>
      <c r="B15" s="72">
        <v>10</v>
      </c>
      <c r="C15" s="72">
        <v>755</v>
      </c>
      <c r="D15" s="72">
        <v>649</v>
      </c>
      <c r="E15" s="72">
        <v>94</v>
      </c>
      <c r="F15" s="72">
        <v>428</v>
      </c>
      <c r="G15" s="72">
        <v>67</v>
      </c>
      <c r="H15" s="72">
        <v>73</v>
      </c>
      <c r="I15" s="72">
        <v>136</v>
      </c>
      <c r="J15" s="72">
        <v>9</v>
      </c>
      <c r="K15" s="72">
        <v>99</v>
      </c>
      <c r="L15" s="73">
        <v>28</v>
      </c>
    </row>
    <row r="16" spans="1:12" s="8" customFormat="1" ht="19.5" customHeight="1">
      <c r="A16" s="71" t="s">
        <v>24</v>
      </c>
      <c r="B16" s="72">
        <v>9</v>
      </c>
      <c r="C16" s="72">
        <v>730</v>
      </c>
      <c r="D16" s="72">
        <v>628</v>
      </c>
      <c r="E16" s="72">
        <v>116</v>
      </c>
      <c r="F16" s="72">
        <v>372</v>
      </c>
      <c r="G16" s="72">
        <v>70</v>
      </c>
      <c r="H16" s="72">
        <v>70</v>
      </c>
      <c r="I16" s="72">
        <v>131</v>
      </c>
      <c r="J16" s="72">
        <v>9</v>
      </c>
      <c r="K16" s="72">
        <v>96</v>
      </c>
      <c r="L16" s="73">
        <v>26</v>
      </c>
    </row>
    <row r="17" spans="1:12" s="8" customFormat="1" ht="19.5" customHeight="1">
      <c r="A17" s="71" t="s">
        <v>22</v>
      </c>
      <c r="B17" s="72">
        <v>9</v>
      </c>
      <c r="C17" s="72">
        <v>730</v>
      </c>
      <c r="D17" s="72">
        <v>607</v>
      </c>
      <c r="E17" s="72">
        <v>103</v>
      </c>
      <c r="F17" s="72">
        <v>366</v>
      </c>
      <c r="G17" s="72">
        <v>68</v>
      </c>
      <c r="H17" s="72">
        <v>70</v>
      </c>
      <c r="I17" s="72">
        <v>134</v>
      </c>
      <c r="J17" s="72">
        <v>9</v>
      </c>
      <c r="K17" s="72">
        <v>101</v>
      </c>
      <c r="L17" s="73">
        <v>24</v>
      </c>
    </row>
    <row r="18" spans="1:12" s="8" customFormat="1" ht="19.5" customHeight="1">
      <c r="A18" s="71" t="s">
        <v>58</v>
      </c>
      <c r="B18" s="72">
        <v>9</v>
      </c>
      <c r="C18" s="72">
        <v>730</v>
      </c>
      <c r="D18" s="72">
        <v>614</v>
      </c>
      <c r="E18" s="72">
        <v>116</v>
      </c>
      <c r="F18" s="72">
        <v>353</v>
      </c>
      <c r="G18" s="72">
        <v>77</v>
      </c>
      <c r="H18" s="72">
        <v>68</v>
      </c>
      <c r="I18" s="72">
        <v>140</v>
      </c>
      <c r="J18" s="72">
        <v>9</v>
      </c>
      <c r="K18" s="72">
        <v>109</v>
      </c>
      <c r="L18" s="74">
        <v>22</v>
      </c>
    </row>
    <row r="19" spans="1:12" s="8" customFormat="1" ht="19.5" customHeight="1">
      <c r="A19" s="19" t="s">
        <v>57</v>
      </c>
      <c r="B19" s="75">
        <v>9</v>
      </c>
      <c r="C19" s="75">
        <v>730</v>
      </c>
      <c r="D19" s="75">
        <v>623</v>
      </c>
      <c r="E19" s="75">
        <v>131</v>
      </c>
      <c r="F19" s="75">
        <v>357</v>
      </c>
      <c r="G19" s="75">
        <v>69</v>
      </c>
      <c r="H19" s="75">
        <v>66</v>
      </c>
      <c r="I19" s="75">
        <v>141</v>
      </c>
      <c r="J19" s="75">
        <v>9</v>
      </c>
      <c r="K19" s="75">
        <v>107</v>
      </c>
      <c r="L19" s="74">
        <v>25</v>
      </c>
    </row>
    <row r="20" spans="1:12" s="8" customFormat="1" ht="19.5" customHeight="1">
      <c r="A20" s="28" t="s">
        <v>56</v>
      </c>
      <c r="B20" s="76">
        <v>9</v>
      </c>
      <c r="C20" s="76">
        <v>730</v>
      </c>
      <c r="D20" s="76">
        <v>621</v>
      </c>
      <c r="E20" s="76">
        <v>117</v>
      </c>
      <c r="F20" s="76">
        <v>372</v>
      </c>
      <c r="G20" s="76">
        <v>63</v>
      </c>
      <c r="H20" s="76">
        <v>69</v>
      </c>
      <c r="I20" s="76">
        <v>143</v>
      </c>
      <c r="J20" s="76">
        <v>9</v>
      </c>
      <c r="K20" s="76">
        <v>111</v>
      </c>
      <c r="L20" s="77">
        <v>23</v>
      </c>
    </row>
    <row r="21" spans="1:12" s="8" customFormat="1" ht="15" customHeight="1">
      <c r="A21" s="67" t="s">
        <v>55</v>
      </c>
      <c r="B21" s="43"/>
      <c r="C21" s="43"/>
      <c r="D21" s="43"/>
      <c r="E21" s="43"/>
      <c r="F21" s="43"/>
      <c r="G21" s="43"/>
      <c r="H21" s="43"/>
      <c r="I21" s="17"/>
      <c r="J21" s="17"/>
      <c r="K21" s="17"/>
      <c r="L21" s="78"/>
    </row>
  </sheetData>
  <mergeCells count="12">
    <mergeCell ref="I5:I6"/>
    <mergeCell ref="J5:J6"/>
    <mergeCell ref="K5:K6"/>
    <mergeCell ref="L5:L6"/>
    <mergeCell ref="A4:A6"/>
    <mergeCell ref="B4:B6"/>
    <mergeCell ref="C4:C6"/>
    <mergeCell ref="D4:H4"/>
    <mergeCell ref="I4:L4"/>
    <mergeCell ref="D5:D6"/>
    <mergeCell ref="E5:F5"/>
    <mergeCell ref="G5:H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23"/>
  <sheetViews>
    <sheetView zoomScaleNormal="100" zoomScaleSheetLayoutView="100" workbookViewId="0"/>
  </sheetViews>
  <sheetFormatPr defaultColWidth="11" defaultRowHeight="13.5"/>
  <cols>
    <col min="1" max="1" width="11.125" style="8" customWidth="1"/>
    <col min="2" max="2" width="5.625" style="8" customWidth="1"/>
    <col min="3" max="7" width="4.625" style="8" customWidth="1"/>
    <col min="8" max="8" width="8" style="8" customWidth="1"/>
    <col min="9" max="9" width="5.625" style="8" customWidth="1"/>
    <col min="10" max="14" width="4.625" style="8" customWidth="1"/>
    <col min="15" max="15" width="5.625" style="8" customWidth="1"/>
    <col min="16" max="16" width="7.5" style="8" customWidth="1"/>
    <col min="17" max="16384" width="11" style="8"/>
  </cols>
  <sheetData>
    <row r="1" spans="1:16" ht="18" customHeight="1">
      <c r="A1" s="149" t="s">
        <v>201</v>
      </c>
    </row>
    <row r="2" spans="1:16" ht="19.5" customHeight="1">
      <c r="A2" s="199" t="s">
        <v>146</v>
      </c>
      <c r="B2" s="199"/>
      <c r="C2" s="199"/>
      <c r="D2" s="199"/>
      <c r="E2" s="199"/>
      <c r="F2" s="199"/>
      <c r="G2" s="199"/>
      <c r="H2" s="199"/>
      <c r="I2" s="199"/>
    </row>
    <row r="3" spans="1:16" ht="15" customHeight="1" thickBot="1">
      <c r="A3" s="79"/>
      <c r="B3" s="12"/>
      <c r="C3" s="12"/>
      <c r="D3" s="12"/>
      <c r="E3" s="12"/>
      <c r="F3" s="12"/>
      <c r="G3" s="12"/>
      <c r="H3" s="12"/>
      <c r="I3" s="12"/>
      <c r="J3" s="34"/>
      <c r="K3" s="34"/>
      <c r="L3" s="34"/>
      <c r="M3" s="34"/>
      <c r="N3" s="206" t="s">
        <v>145</v>
      </c>
      <c r="O3" s="207"/>
      <c r="P3" s="207"/>
    </row>
    <row r="4" spans="1:16" ht="21.95" customHeight="1" thickTop="1">
      <c r="A4" s="208" t="s">
        <v>144</v>
      </c>
      <c r="B4" s="211" t="s">
        <v>143</v>
      </c>
      <c r="C4" s="212"/>
      <c r="D4" s="212"/>
      <c r="E4" s="212"/>
      <c r="F4" s="212"/>
      <c r="G4" s="212"/>
      <c r="H4" s="208"/>
      <c r="I4" s="211" t="s">
        <v>142</v>
      </c>
      <c r="J4" s="212"/>
      <c r="K4" s="212"/>
      <c r="L4" s="212"/>
      <c r="M4" s="212"/>
      <c r="N4" s="212"/>
      <c r="O4" s="208"/>
      <c r="P4" s="213" t="s">
        <v>141</v>
      </c>
    </row>
    <row r="5" spans="1:16">
      <c r="A5" s="209"/>
      <c r="B5" s="203" t="s">
        <v>139</v>
      </c>
      <c r="C5" s="200" t="s">
        <v>138</v>
      </c>
      <c r="D5" s="201"/>
      <c r="E5" s="201"/>
      <c r="F5" s="201"/>
      <c r="G5" s="202"/>
      <c r="H5" s="219" t="s">
        <v>140</v>
      </c>
      <c r="I5" s="203" t="s">
        <v>139</v>
      </c>
      <c r="J5" s="216" t="s">
        <v>138</v>
      </c>
      <c r="K5" s="216"/>
      <c r="L5" s="216"/>
      <c r="M5" s="216"/>
      <c r="N5" s="216"/>
      <c r="O5" s="217" t="s">
        <v>137</v>
      </c>
      <c r="P5" s="214"/>
    </row>
    <row r="6" spans="1:16" ht="24" customHeight="1">
      <c r="A6" s="210"/>
      <c r="B6" s="204"/>
      <c r="C6" s="80">
        <v>1</v>
      </c>
      <c r="D6" s="80">
        <v>2</v>
      </c>
      <c r="E6" s="81">
        <v>3</v>
      </c>
      <c r="F6" s="82">
        <v>4</v>
      </c>
      <c r="G6" s="81">
        <v>5</v>
      </c>
      <c r="H6" s="220"/>
      <c r="I6" s="204"/>
      <c r="J6" s="81">
        <v>1</v>
      </c>
      <c r="K6" s="81">
        <v>2</v>
      </c>
      <c r="L6" s="81">
        <v>3</v>
      </c>
      <c r="M6" s="83">
        <v>4</v>
      </c>
      <c r="N6" s="81">
        <v>5</v>
      </c>
      <c r="O6" s="218"/>
      <c r="P6" s="215"/>
    </row>
    <row r="7" spans="1:16" ht="3.75" customHeight="1">
      <c r="A7" s="84"/>
      <c r="B7" s="85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4"/>
      <c r="P7" s="85"/>
    </row>
    <row r="8" spans="1:16">
      <c r="A8" s="75" t="s">
        <v>136</v>
      </c>
      <c r="B8" s="87">
        <v>180</v>
      </c>
      <c r="C8" s="72">
        <v>340</v>
      </c>
      <c r="D8" s="72">
        <v>172</v>
      </c>
      <c r="E8" s="72">
        <v>116</v>
      </c>
      <c r="F8" s="72">
        <v>143</v>
      </c>
      <c r="G8" s="72">
        <v>143</v>
      </c>
      <c r="H8" s="88">
        <v>1094</v>
      </c>
      <c r="I8" s="72">
        <v>2</v>
      </c>
      <c r="J8" s="72">
        <v>10</v>
      </c>
      <c r="K8" s="72">
        <v>12</v>
      </c>
      <c r="L8" s="72">
        <v>7</v>
      </c>
      <c r="M8" s="72">
        <v>4</v>
      </c>
      <c r="N8" s="72">
        <v>4</v>
      </c>
      <c r="O8" s="89">
        <v>39</v>
      </c>
      <c r="P8" s="90">
        <v>1133</v>
      </c>
    </row>
    <row r="9" spans="1:16">
      <c r="A9" s="75" t="s">
        <v>135</v>
      </c>
      <c r="B9" s="87">
        <v>198</v>
      </c>
      <c r="C9" s="72">
        <v>424</v>
      </c>
      <c r="D9" s="72">
        <v>200</v>
      </c>
      <c r="E9" s="72">
        <v>114</v>
      </c>
      <c r="F9" s="72">
        <v>152</v>
      </c>
      <c r="G9" s="72">
        <v>142</v>
      </c>
      <c r="H9" s="88">
        <v>1230</v>
      </c>
      <c r="I9" s="72">
        <v>4</v>
      </c>
      <c r="J9" s="72">
        <v>16</v>
      </c>
      <c r="K9" s="72">
        <v>15</v>
      </c>
      <c r="L9" s="72">
        <v>4</v>
      </c>
      <c r="M9" s="72">
        <v>5</v>
      </c>
      <c r="N9" s="72">
        <v>3</v>
      </c>
      <c r="O9" s="89">
        <v>47</v>
      </c>
      <c r="P9" s="90">
        <v>1277</v>
      </c>
    </row>
    <row r="10" spans="1:16">
      <c r="A10" s="75" t="s">
        <v>134</v>
      </c>
      <c r="B10" s="87">
        <v>229</v>
      </c>
      <c r="C10" s="72">
        <v>509</v>
      </c>
      <c r="D10" s="72">
        <v>202</v>
      </c>
      <c r="E10" s="72">
        <v>148</v>
      </c>
      <c r="F10" s="72">
        <v>167</v>
      </c>
      <c r="G10" s="72">
        <v>142</v>
      </c>
      <c r="H10" s="88">
        <v>1397</v>
      </c>
      <c r="I10" s="72">
        <v>8</v>
      </c>
      <c r="J10" s="72">
        <v>20</v>
      </c>
      <c r="K10" s="72">
        <v>8</v>
      </c>
      <c r="L10" s="72">
        <v>5</v>
      </c>
      <c r="M10" s="72">
        <v>6</v>
      </c>
      <c r="N10" s="72">
        <v>2</v>
      </c>
      <c r="O10" s="89">
        <v>49</v>
      </c>
      <c r="P10" s="90">
        <v>1446</v>
      </c>
    </row>
    <row r="11" spans="1:16">
      <c r="A11" s="75" t="s">
        <v>133</v>
      </c>
      <c r="B11" s="87">
        <v>302</v>
      </c>
      <c r="C11" s="72">
        <v>525</v>
      </c>
      <c r="D11" s="72">
        <v>209</v>
      </c>
      <c r="E11" s="72">
        <v>173</v>
      </c>
      <c r="F11" s="72">
        <v>183</v>
      </c>
      <c r="G11" s="72">
        <v>135</v>
      </c>
      <c r="H11" s="88">
        <v>1527</v>
      </c>
      <c r="I11" s="72">
        <v>10</v>
      </c>
      <c r="J11" s="72">
        <v>23</v>
      </c>
      <c r="K11" s="72">
        <v>12</v>
      </c>
      <c r="L11" s="72">
        <v>11</v>
      </c>
      <c r="M11" s="72">
        <v>2</v>
      </c>
      <c r="N11" s="72">
        <v>2</v>
      </c>
      <c r="O11" s="89">
        <v>63</v>
      </c>
      <c r="P11" s="90">
        <v>1590</v>
      </c>
    </row>
    <row r="12" spans="1:16">
      <c r="A12" s="75" t="s">
        <v>132</v>
      </c>
      <c r="B12" s="87">
        <v>302</v>
      </c>
      <c r="C12" s="72">
        <v>592</v>
      </c>
      <c r="D12" s="72">
        <v>225</v>
      </c>
      <c r="E12" s="72">
        <v>200</v>
      </c>
      <c r="F12" s="72">
        <v>194</v>
      </c>
      <c r="G12" s="72">
        <v>140</v>
      </c>
      <c r="H12" s="88">
        <v>1653</v>
      </c>
      <c r="I12" s="72">
        <v>7</v>
      </c>
      <c r="J12" s="72">
        <v>25</v>
      </c>
      <c r="K12" s="72">
        <v>11</v>
      </c>
      <c r="L12" s="72">
        <v>7</v>
      </c>
      <c r="M12" s="72">
        <v>6</v>
      </c>
      <c r="N12" s="72">
        <v>5</v>
      </c>
      <c r="O12" s="89">
        <v>61</v>
      </c>
      <c r="P12" s="90">
        <v>1714</v>
      </c>
    </row>
    <row r="13" spans="1:16">
      <c r="A13" s="75" t="s">
        <v>131</v>
      </c>
      <c r="B13" s="87">
        <v>323</v>
      </c>
      <c r="C13" s="72">
        <v>505</v>
      </c>
      <c r="D13" s="72">
        <v>288</v>
      </c>
      <c r="E13" s="72">
        <v>251</v>
      </c>
      <c r="F13" s="72">
        <v>249</v>
      </c>
      <c r="G13" s="72">
        <v>229</v>
      </c>
      <c r="H13" s="88">
        <v>1845</v>
      </c>
      <c r="I13" s="72">
        <v>11</v>
      </c>
      <c r="J13" s="72">
        <v>17</v>
      </c>
      <c r="K13" s="72">
        <v>17</v>
      </c>
      <c r="L13" s="72">
        <v>7</v>
      </c>
      <c r="M13" s="72">
        <v>7</v>
      </c>
      <c r="N13" s="72">
        <v>5</v>
      </c>
      <c r="O13" s="89">
        <v>64</v>
      </c>
      <c r="P13" s="90">
        <v>1909</v>
      </c>
    </row>
    <row r="14" spans="1:16">
      <c r="A14" s="75" t="s">
        <v>130</v>
      </c>
      <c r="B14" s="87">
        <v>396</v>
      </c>
      <c r="C14" s="72">
        <v>409</v>
      </c>
      <c r="D14" s="72">
        <v>303</v>
      </c>
      <c r="E14" s="72">
        <v>236</v>
      </c>
      <c r="F14" s="72">
        <v>224</v>
      </c>
      <c r="G14" s="72">
        <v>160</v>
      </c>
      <c r="H14" s="88">
        <v>1728</v>
      </c>
      <c r="I14" s="72">
        <v>13</v>
      </c>
      <c r="J14" s="72">
        <v>14</v>
      </c>
      <c r="K14" s="72">
        <v>14</v>
      </c>
      <c r="L14" s="72">
        <v>4</v>
      </c>
      <c r="M14" s="72">
        <v>10</v>
      </c>
      <c r="N14" s="72">
        <v>5</v>
      </c>
      <c r="O14" s="89">
        <v>60</v>
      </c>
      <c r="P14" s="90">
        <v>1788</v>
      </c>
    </row>
    <row r="15" spans="1:16">
      <c r="A15" s="75" t="s">
        <v>129</v>
      </c>
      <c r="B15" s="87">
        <v>404</v>
      </c>
      <c r="C15" s="72">
        <v>391</v>
      </c>
      <c r="D15" s="72">
        <v>327</v>
      </c>
      <c r="E15" s="72">
        <v>262</v>
      </c>
      <c r="F15" s="72">
        <v>221</v>
      </c>
      <c r="G15" s="72">
        <v>149</v>
      </c>
      <c r="H15" s="88">
        <v>1754</v>
      </c>
      <c r="I15" s="72">
        <v>13</v>
      </c>
      <c r="J15" s="72">
        <v>10</v>
      </c>
      <c r="K15" s="72">
        <v>17</v>
      </c>
      <c r="L15" s="72">
        <v>2</v>
      </c>
      <c r="M15" s="72">
        <v>9</v>
      </c>
      <c r="N15" s="72">
        <v>5</v>
      </c>
      <c r="O15" s="89">
        <v>56</v>
      </c>
      <c r="P15" s="90">
        <v>1810</v>
      </c>
    </row>
    <row r="16" spans="1:16">
      <c r="A16" s="75" t="s">
        <v>128</v>
      </c>
      <c r="B16" s="87">
        <v>386</v>
      </c>
      <c r="C16" s="72">
        <v>376</v>
      </c>
      <c r="D16" s="72">
        <v>320</v>
      </c>
      <c r="E16" s="72">
        <v>284</v>
      </c>
      <c r="F16" s="72">
        <v>238</v>
      </c>
      <c r="G16" s="72">
        <v>149</v>
      </c>
      <c r="H16" s="88">
        <v>1753</v>
      </c>
      <c r="I16" s="72">
        <v>13</v>
      </c>
      <c r="J16" s="72">
        <v>11</v>
      </c>
      <c r="K16" s="72">
        <v>12</v>
      </c>
      <c r="L16" s="72">
        <v>2</v>
      </c>
      <c r="M16" s="72">
        <v>8</v>
      </c>
      <c r="N16" s="72">
        <v>5</v>
      </c>
      <c r="O16" s="89">
        <v>51</v>
      </c>
      <c r="P16" s="90">
        <v>1804</v>
      </c>
    </row>
    <row r="17" spans="1:17">
      <c r="A17" s="75" t="s">
        <v>127</v>
      </c>
      <c r="B17" s="87">
        <v>370</v>
      </c>
      <c r="C17" s="72">
        <v>367</v>
      </c>
      <c r="D17" s="72">
        <v>308</v>
      </c>
      <c r="E17" s="72">
        <v>255</v>
      </c>
      <c r="F17" s="72">
        <v>257</v>
      </c>
      <c r="G17" s="72">
        <v>200</v>
      </c>
      <c r="H17" s="88">
        <v>1757</v>
      </c>
      <c r="I17" s="72">
        <v>9</v>
      </c>
      <c r="J17" s="72">
        <v>9</v>
      </c>
      <c r="K17" s="72">
        <v>13</v>
      </c>
      <c r="L17" s="72">
        <v>3</v>
      </c>
      <c r="M17" s="72">
        <v>4</v>
      </c>
      <c r="N17" s="72">
        <v>9</v>
      </c>
      <c r="O17" s="89">
        <v>47</v>
      </c>
      <c r="P17" s="90">
        <v>1804</v>
      </c>
    </row>
    <row r="18" spans="1:17" ht="13.5" customHeight="1">
      <c r="A18" s="75" t="s">
        <v>126</v>
      </c>
      <c r="B18" s="85">
        <v>311</v>
      </c>
      <c r="C18" s="86">
        <v>357</v>
      </c>
      <c r="D18" s="86">
        <v>342</v>
      </c>
      <c r="E18" s="86">
        <v>267</v>
      </c>
      <c r="F18" s="86">
        <v>254</v>
      </c>
      <c r="G18" s="86">
        <v>224</v>
      </c>
      <c r="H18" s="91">
        <v>1755</v>
      </c>
      <c r="I18" s="86">
        <v>10</v>
      </c>
      <c r="J18" s="86">
        <v>9</v>
      </c>
      <c r="K18" s="86">
        <v>15</v>
      </c>
      <c r="L18" s="86">
        <v>2</v>
      </c>
      <c r="M18" s="86">
        <v>6</v>
      </c>
      <c r="N18" s="86">
        <v>6</v>
      </c>
      <c r="O18" s="92">
        <v>48</v>
      </c>
      <c r="P18" s="93">
        <v>1803</v>
      </c>
      <c r="Q18" s="34"/>
    </row>
    <row r="19" spans="1:17" ht="13.5" customHeight="1">
      <c r="A19" s="75" t="s">
        <v>125</v>
      </c>
      <c r="B19" s="85">
        <v>336</v>
      </c>
      <c r="C19" s="85">
        <v>363</v>
      </c>
      <c r="D19" s="85">
        <v>334</v>
      </c>
      <c r="E19" s="85">
        <v>278</v>
      </c>
      <c r="F19" s="85">
        <v>249</v>
      </c>
      <c r="G19" s="85">
        <v>239</v>
      </c>
      <c r="H19" s="93">
        <v>1799</v>
      </c>
      <c r="I19" s="85">
        <v>11</v>
      </c>
      <c r="J19" s="85">
        <v>8</v>
      </c>
      <c r="K19" s="85">
        <v>10</v>
      </c>
      <c r="L19" s="85">
        <v>2</v>
      </c>
      <c r="M19" s="85">
        <v>4</v>
      </c>
      <c r="N19" s="85">
        <v>5</v>
      </c>
      <c r="O19" s="94">
        <v>40</v>
      </c>
      <c r="P19" s="93">
        <v>1839</v>
      </c>
    </row>
    <row r="20" spans="1:17" ht="13.5" customHeight="1">
      <c r="A20" s="75" t="s">
        <v>124</v>
      </c>
      <c r="B20" s="86">
        <v>367</v>
      </c>
      <c r="C20" s="86">
        <v>385</v>
      </c>
      <c r="D20" s="86">
        <v>338</v>
      </c>
      <c r="E20" s="86">
        <v>266</v>
      </c>
      <c r="F20" s="86">
        <v>266</v>
      </c>
      <c r="G20" s="86">
        <v>233</v>
      </c>
      <c r="H20" s="91">
        <f>SUM(B20:G20)</f>
        <v>1855</v>
      </c>
      <c r="I20" s="86">
        <v>10</v>
      </c>
      <c r="J20" s="86">
        <v>5</v>
      </c>
      <c r="K20" s="86">
        <v>11</v>
      </c>
      <c r="L20" s="86">
        <v>2</v>
      </c>
      <c r="M20" s="86">
        <v>5</v>
      </c>
      <c r="N20" s="86">
        <v>4</v>
      </c>
      <c r="O20" s="95">
        <f>SUM(I20:N20)</f>
        <v>37</v>
      </c>
      <c r="P20" s="93">
        <f>H20+O20</f>
        <v>1892</v>
      </c>
    </row>
    <row r="21" spans="1:17" ht="3.75" customHeight="1">
      <c r="A21" s="76"/>
      <c r="B21" s="96"/>
      <c r="C21" s="96"/>
      <c r="D21" s="96"/>
      <c r="E21" s="96"/>
      <c r="F21" s="96"/>
      <c r="G21" s="96"/>
      <c r="H21" s="97"/>
      <c r="I21" s="96"/>
      <c r="J21" s="96"/>
      <c r="K21" s="96"/>
      <c r="L21" s="96"/>
      <c r="M21" s="96"/>
      <c r="N21" s="96"/>
      <c r="O21" s="98"/>
      <c r="P21" s="99"/>
    </row>
    <row r="22" spans="1:17">
      <c r="A22" s="205" t="s">
        <v>123</v>
      </c>
      <c r="B22" s="205"/>
      <c r="C22" s="205"/>
      <c r="D22" s="11"/>
      <c r="E22" s="11"/>
      <c r="F22" s="11"/>
      <c r="G22" s="11"/>
      <c r="H22" s="11"/>
      <c r="I22" s="11"/>
      <c r="J22" s="100"/>
      <c r="K22" s="11"/>
      <c r="L22" s="11"/>
      <c r="M22" s="11"/>
      <c r="N22" s="11"/>
      <c r="O22" s="11"/>
      <c r="P22" s="11"/>
    </row>
    <row r="23" spans="1:17" ht="18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</sheetData>
  <mergeCells count="13">
    <mergeCell ref="A2:I2"/>
    <mergeCell ref="C5:G5"/>
    <mergeCell ref="I5:I6"/>
    <mergeCell ref="A22:C22"/>
    <mergeCell ref="N3:P3"/>
    <mergeCell ref="A4:A6"/>
    <mergeCell ref="B4:H4"/>
    <mergeCell ref="I4:O4"/>
    <mergeCell ref="P4:P6"/>
    <mergeCell ref="B5:B6"/>
    <mergeCell ref="J5:N5"/>
    <mergeCell ref="O5:O6"/>
    <mergeCell ref="H5:H6"/>
  </mergeCells>
  <phoneticPr fontId="3"/>
  <hyperlinks>
    <hyperlink ref="A1" r:id="rId1" location="表名!A1"/>
  </hyperlinks>
  <pageMargins left="0.74803149606299213" right="0.55118110236220474" top="0.98425196850393704" bottom="0.59055118110236227" header="0.51181102362204722" footer="0.51181102362204722"/>
  <pageSetup paperSize="9" scale="96" orientation="portrait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"/>
  <sheetViews>
    <sheetView workbookViewId="0"/>
  </sheetViews>
  <sheetFormatPr defaultRowHeight="13.5"/>
  <cols>
    <col min="1" max="1" width="11.125" customWidth="1"/>
    <col min="2" max="2" width="5.625" customWidth="1"/>
    <col min="3" max="4" width="4.625" customWidth="1"/>
    <col min="5" max="6" width="14.625" customWidth="1"/>
  </cols>
  <sheetData>
    <row r="1" spans="1:16" ht="18" customHeight="1">
      <c r="A1" s="150" t="s">
        <v>201</v>
      </c>
    </row>
    <row r="2" spans="1:16" s="8" customFormat="1" ht="19.5" customHeight="1">
      <c r="A2" s="101" t="s">
        <v>189</v>
      </c>
      <c r="B2" s="101"/>
      <c r="C2" s="101"/>
      <c r="D2" s="101"/>
      <c r="E2" s="101"/>
      <c r="F2" s="11"/>
      <c r="G2" s="11"/>
      <c r="H2" s="11"/>
      <c r="I2" s="11"/>
      <c r="J2" s="11"/>
      <c r="K2" s="11"/>
      <c r="L2" s="11"/>
      <c r="M2" s="11"/>
    </row>
    <row r="3" spans="1:16" s="8" customFormat="1" ht="15" customHeight="1" thickBot="1">
      <c r="A3" s="79"/>
      <c r="B3" s="102"/>
      <c r="D3" s="142"/>
      <c r="E3" s="142"/>
      <c r="F3" s="148" t="s">
        <v>202</v>
      </c>
      <c r="G3" s="11"/>
      <c r="H3" s="11"/>
      <c r="I3" s="11"/>
      <c r="J3" s="11"/>
      <c r="K3" s="11"/>
      <c r="L3" s="11"/>
      <c r="M3" s="11"/>
    </row>
    <row r="4" spans="1:16" s="8" customFormat="1" ht="28.5" customHeight="1" thickTop="1">
      <c r="A4" s="185" t="s">
        <v>122</v>
      </c>
      <c r="B4" s="185"/>
      <c r="C4" s="185"/>
      <c r="D4" s="225"/>
      <c r="E4" s="145" t="s">
        <v>200</v>
      </c>
      <c r="F4" s="62" t="s">
        <v>121</v>
      </c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s="8" customFormat="1" ht="21" customHeight="1">
      <c r="A5" s="226" t="s">
        <v>120</v>
      </c>
      <c r="B5" s="226"/>
      <c r="C5" s="226"/>
      <c r="D5" s="227"/>
      <c r="E5" s="74">
        <v>15</v>
      </c>
      <c r="F5" s="87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s="8" customFormat="1" ht="21" customHeight="1">
      <c r="A6" s="221" t="s">
        <v>119</v>
      </c>
      <c r="B6" s="221"/>
      <c r="C6" s="221"/>
      <c r="D6" s="222"/>
      <c r="E6" s="103">
        <v>9</v>
      </c>
      <c r="F6" s="146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8" customFormat="1" ht="21" customHeight="1">
      <c r="A7" s="221" t="s">
        <v>118</v>
      </c>
      <c r="B7" s="221"/>
      <c r="C7" s="221"/>
      <c r="D7" s="222"/>
      <c r="E7" s="103">
        <v>0</v>
      </c>
      <c r="F7" s="146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s="8" customFormat="1" ht="21" customHeight="1">
      <c r="A8" s="221" t="s">
        <v>117</v>
      </c>
      <c r="B8" s="221"/>
      <c r="C8" s="221"/>
      <c r="D8" s="222"/>
      <c r="E8" s="103">
        <v>15</v>
      </c>
      <c r="F8" s="104">
        <v>291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s="8" customFormat="1" ht="21" customHeight="1">
      <c r="A9" s="221" t="s">
        <v>116</v>
      </c>
      <c r="B9" s="221"/>
      <c r="C9" s="221"/>
      <c r="D9" s="222"/>
      <c r="E9" s="103">
        <v>4</v>
      </c>
      <c r="F9" s="146">
        <v>64</v>
      </c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s="8" customFormat="1" ht="21" customHeight="1">
      <c r="A10" s="221" t="s">
        <v>115</v>
      </c>
      <c r="B10" s="221"/>
      <c r="C10" s="221"/>
      <c r="D10" s="222"/>
      <c r="E10" s="103">
        <v>5</v>
      </c>
      <c r="F10" s="146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s="8" customFormat="1" ht="21" customHeight="1">
      <c r="A11" s="221" t="s">
        <v>114</v>
      </c>
      <c r="B11" s="221"/>
      <c r="C11" s="221"/>
      <c r="D11" s="222"/>
      <c r="E11" s="103">
        <v>2</v>
      </c>
      <c r="F11" s="146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s="8" customFormat="1" ht="21" customHeight="1">
      <c r="A12" s="221" t="s">
        <v>113</v>
      </c>
      <c r="B12" s="221"/>
      <c r="C12" s="221"/>
      <c r="D12" s="222"/>
      <c r="E12" s="103">
        <v>3</v>
      </c>
      <c r="F12" s="146">
        <v>160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8" customFormat="1" ht="21" customHeight="1">
      <c r="A13" s="221" t="s">
        <v>112</v>
      </c>
      <c r="B13" s="221"/>
      <c r="C13" s="221"/>
      <c r="D13" s="222"/>
      <c r="E13" s="103">
        <v>8</v>
      </c>
      <c r="F13" s="146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s="8" customFormat="1" ht="21" customHeight="1">
      <c r="A14" s="228" t="s">
        <v>111</v>
      </c>
      <c r="B14" s="228"/>
      <c r="C14" s="228"/>
      <c r="D14" s="229"/>
      <c r="E14" s="105">
        <v>4</v>
      </c>
      <c r="F14" s="146">
        <v>54</v>
      </c>
      <c r="J14" s="11"/>
      <c r="K14" s="11"/>
      <c r="L14" s="11"/>
      <c r="M14" s="11"/>
      <c r="N14" s="11"/>
      <c r="O14" s="11"/>
    </row>
    <row r="15" spans="1:16" s="8" customFormat="1" ht="21" customHeight="1">
      <c r="A15" s="221" t="s">
        <v>110</v>
      </c>
      <c r="B15" s="230"/>
      <c r="C15" s="230"/>
      <c r="D15" s="231"/>
      <c r="E15" s="105">
        <v>1</v>
      </c>
      <c r="F15" s="146">
        <v>20</v>
      </c>
    </row>
    <row r="16" spans="1:16" s="8" customFormat="1" ht="21" customHeight="1">
      <c r="A16" s="221" t="s">
        <v>109</v>
      </c>
      <c r="B16" s="221"/>
      <c r="C16" s="221"/>
      <c r="D16" s="222"/>
      <c r="E16" s="103">
        <v>4</v>
      </c>
      <c r="F16" s="146">
        <v>168</v>
      </c>
    </row>
    <row r="17" spans="1:6" s="8" customFormat="1" ht="21" customHeight="1">
      <c r="A17" s="221" t="s">
        <v>108</v>
      </c>
      <c r="B17" s="221"/>
      <c r="C17" s="221"/>
      <c r="D17" s="222"/>
      <c r="E17" s="103">
        <v>2</v>
      </c>
      <c r="F17" s="146"/>
    </row>
    <row r="18" spans="1:6" s="8" customFormat="1" ht="21" customHeight="1">
      <c r="A18" s="221" t="s">
        <v>107</v>
      </c>
      <c r="B18" s="221"/>
      <c r="C18" s="221"/>
      <c r="D18" s="222"/>
      <c r="E18" s="103">
        <v>2</v>
      </c>
      <c r="F18" s="146">
        <v>114</v>
      </c>
    </row>
    <row r="19" spans="1:6" s="8" customFormat="1" ht="21" customHeight="1">
      <c r="A19" s="221" t="s">
        <v>106</v>
      </c>
      <c r="B19" s="221"/>
      <c r="C19" s="221"/>
      <c r="D19" s="222"/>
      <c r="E19" s="103">
        <v>3</v>
      </c>
      <c r="F19" s="146">
        <v>300</v>
      </c>
    </row>
    <row r="20" spans="1:6" s="8" customFormat="1" ht="21" customHeight="1">
      <c r="A20" s="221" t="s">
        <v>105</v>
      </c>
      <c r="B20" s="221"/>
      <c r="C20" s="221"/>
      <c r="D20" s="222"/>
      <c r="E20" s="103">
        <v>2</v>
      </c>
      <c r="F20" s="146">
        <v>16</v>
      </c>
    </row>
    <row r="21" spans="1:6" s="8" customFormat="1" ht="21" customHeight="1">
      <c r="A21" s="221" t="s">
        <v>104</v>
      </c>
      <c r="B21" s="221"/>
      <c r="C21" s="221"/>
      <c r="D21" s="222"/>
      <c r="E21" s="103">
        <v>7</v>
      </c>
      <c r="F21" s="146"/>
    </row>
    <row r="22" spans="1:6" s="8" customFormat="1" ht="21" customHeight="1">
      <c r="A22" s="221" t="s">
        <v>103</v>
      </c>
      <c r="B22" s="221"/>
      <c r="C22" s="221"/>
      <c r="D22" s="222"/>
      <c r="E22" s="103">
        <v>1</v>
      </c>
      <c r="F22" s="146">
        <v>45</v>
      </c>
    </row>
    <row r="23" spans="1:6" s="8" customFormat="1" ht="21" customHeight="1">
      <c r="A23" s="223" t="s">
        <v>102</v>
      </c>
      <c r="B23" s="223"/>
      <c r="C23" s="223"/>
      <c r="D23" s="224"/>
      <c r="E23" s="106">
        <v>1</v>
      </c>
      <c r="F23" s="147"/>
    </row>
    <row r="24" spans="1:6" s="8" customFormat="1" ht="18" customHeight="1">
      <c r="A24" s="107" t="s">
        <v>101</v>
      </c>
      <c r="B24" s="107"/>
      <c r="C24" s="17"/>
      <c r="D24" s="17"/>
      <c r="E24" s="17"/>
    </row>
  </sheetData>
  <mergeCells count="20">
    <mergeCell ref="A4:D4"/>
    <mergeCell ref="A5:D5"/>
    <mergeCell ref="A6:D6"/>
    <mergeCell ref="A18:D1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9:D19"/>
    <mergeCell ref="A20:D20"/>
    <mergeCell ref="A21:D21"/>
    <mergeCell ref="A22:D22"/>
    <mergeCell ref="A23:D2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9"/>
  <sheetViews>
    <sheetView zoomScaleNormal="100" zoomScaleSheetLayoutView="100" workbookViewId="0"/>
  </sheetViews>
  <sheetFormatPr defaultColWidth="11" defaultRowHeight="13.5"/>
  <cols>
    <col min="1" max="1" width="12.125" style="8" customWidth="1"/>
    <col min="2" max="8" width="10.75" style="8" customWidth="1"/>
    <col min="9" max="9" width="11.625" style="8" customWidth="1"/>
    <col min="10" max="16384" width="11" style="8"/>
  </cols>
  <sheetData>
    <row r="1" spans="1:11" ht="18" customHeight="1">
      <c r="A1" s="149" t="s">
        <v>201</v>
      </c>
    </row>
    <row r="2" spans="1:11" ht="19.5" customHeight="1">
      <c r="A2" s="101" t="s">
        <v>183</v>
      </c>
      <c r="B2" s="101"/>
      <c r="C2" s="101"/>
      <c r="D2" s="101"/>
    </row>
    <row r="3" spans="1:11" ht="15" customHeight="1" thickBot="1">
      <c r="A3" s="9"/>
      <c r="B3" s="10"/>
      <c r="C3" s="10"/>
      <c r="D3" s="10"/>
      <c r="E3" s="10"/>
      <c r="F3" s="10"/>
      <c r="G3" s="10"/>
      <c r="H3" s="10"/>
      <c r="I3" s="12"/>
      <c r="J3" s="11"/>
      <c r="K3" s="11"/>
    </row>
    <row r="4" spans="1:11" ht="14.25" thickTop="1">
      <c r="A4" s="165" t="s">
        <v>73</v>
      </c>
      <c r="B4" s="184" t="s">
        <v>182</v>
      </c>
      <c r="C4" s="185"/>
      <c r="D4" s="185"/>
      <c r="E4" s="184" t="s">
        <v>181</v>
      </c>
      <c r="F4" s="185"/>
      <c r="G4" s="184" t="s">
        <v>180</v>
      </c>
      <c r="H4" s="185"/>
      <c r="I4" s="12"/>
      <c r="J4" s="11"/>
    </row>
    <row r="5" spans="1:11" ht="33.75" customHeight="1">
      <c r="A5" s="167"/>
      <c r="B5" s="108" t="s">
        <v>179</v>
      </c>
      <c r="C5" s="109" t="s">
        <v>178</v>
      </c>
      <c r="D5" s="69" t="s">
        <v>177</v>
      </c>
      <c r="E5" s="69" t="s">
        <v>176</v>
      </c>
      <c r="F5" s="110" t="s">
        <v>175</v>
      </c>
      <c r="G5" s="69" t="s">
        <v>174</v>
      </c>
      <c r="H5" s="70" t="s">
        <v>173</v>
      </c>
      <c r="I5" s="11"/>
      <c r="J5" s="11"/>
    </row>
    <row r="6" spans="1:11" ht="3" customHeight="1">
      <c r="A6" s="16"/>
      <c r="B6" s="17"/>
      <c r="C6" s="111"/>
      <c r="D6" s="111"/>
      <c r="E6" s="111"/>
      <c r="F6" s="111"/>
      <c r="G6" s="111"/>
      <c r="H6" s="17"/>
      <c r="I6" s="17"/>
      <c r="J6" s="11"/>
      <c r="K6" s="11"/>
    </row>
    <row r="7" spans="1:11">
      <c r="A7" s="19" t="s">
        <v>62</v>
      </c>
      <c r="B7" s="112">
        <v>8122</v>
      </c>
      <c r="C7" s="113">
        <v>16465</v>
      </c>
      <c r="D7" s="114">
        <v>36.299999999999997</v>
      </c>
      <c r="E7" s="113">
        <v>1333833</v>
      </c>
      <c r="F7" s="113">
        <v>81010</v>
      </c>
      <c r="G7" s="113">
        <v>120913</v>
      </c>
      <c r="H7" s="112">
        <v>1558975</v>
      </c>
      <c r="I7" s="22"/>
      <c r="J7" s="11"/>
      <c r="K7" s="11"/>
    </row>
    <row r="8" spans="1:11">
      <c r="A8" s="19" t="s">
        <v>61</v>
      </c>
      <c r="B8" s="112">
        <v>8453</v>
      </c>
      <c r="C8" s="113">
        <v>17037</v>
      </c>
      <c r="D8" s="114">
        <v>38</v>
      </c>
      <c r="E8" s="113">
        <v>1394693</v>
      </c>
      <c r="F8" s="113">
        <v>81863</v>
      </c>
      <c r="G8" s="113">
        <v>125884</v>
      </c>
      <c r="H8" s="112">
        <v>1696669</v>
      </c>
      <c r="I8" s="22"/>
      <c r="J8" s="11"/>
      <c r="K8" s="11"/>
    </row>
    <row r="9" spans="1:11">
      <c r="A9" s="19" t="s">
        <v>60</v>
      </c>
      <c r="B9" s="112">
        <v>8838</v>
      </c>
      <c r="C9" s="113">
        <v>17733</v>
      </c>
      <c r="D9" s="114">
        <v>38.799999999999997</v>
      </c>
      <c r="E9" s="113">
        <v>1486755</v>
      </c>
      <c r="F9" s="113">
        <v>83841</v>
      </c>
      <c r="G9" s="113">
        <v>118205</v>
      </c>
      <c r="H9" s="112">
        <v>1541034</v>
      </c>
      <c r="I9" s="22"/>
      <c r="J9" s="11"/>
      <c r="K9" s="11"/>
    </row>
    <row r="10" spans="1:11">
      <c r="A10" s="19" t="s">
        <v>59</v>
      </c>
      <c r="B10" s="112">
        <v>9228</v>
      </c>
      <c r="C10" s="113">
        <v>18465</v>
      </c>
      <c r="D10" s="114">
        <v>40.6</v>
      </c>
      <c r="E10" s="113">
        <v>1469969</v>
      </c>
      <c r="F10" s="113">
        <v>81070</v>
      </c>
      <c r="G10" s="113">
        <v>139162</v>
      </c>
      <c r="H10" s="112">
        <v>1830944</v>
      </c>
      <c r="I10" s="22"/>
      <c r="J10" s="11"/>
      <c r="K10" s="11"/>
    </row>
    <row r="11" spans="1:11">
      <c r="A11" s="19" t="s">
        <v>30</v>
      </c>
      <c r="B11" s="112">
        <v>9505</v>
      </c>
      <c r="C11" s="113">
        <v>18807</v>
      </c>
      <c r="D11" s="114">
        <v>41.3</v>
      </c>
      <c r="E11" s="113">
        <v>1516078</v>
      </c>
      <c r="F11" s="113">
        <v>80612</v>
      </c>
      <c r="G11" s="113">
        <v>152944</v>
      </c>
      <c r="H11" s="112">
        <v>2017955</v>
      </c>
      <c r="I11" s="22"/>
      <c r="J11" s="11"/>
      <c r="K11" s="11"/>
    </row>
    <row r="12" spans="1:11">
      <c r="A12" s="19" t="s">
        <v>28</v>
      </c>
      <c r="B12" s="112">
        <v>9495</v>
      </c>
      <c r="C12" s="113">
        <v>18601</v>
      </c>
      <c r="D12" s="114">
        <v>41</v>
      </c>
      <c r="E12" s="113">
        <v>1804841</v>
      </c>
      <c r="F12" s="113">
        <v>97029</v>
      </c>
      <c r="G12" s="113">
        <v>161890</v>
      </c>
      <c r="H12" s="112">
        <v>2113980</v>
      </c>
      <c r="I12" s="22"/>
      <c r="J12" s="11"/>
      <c r="K12" s="11"/>
    </row>
    <row r="13" spans="1:11">
      <c r="A13" s="19" t="s">
        <v>27</v>
      </c>
      <c r="B13" s="112">
        <v>9522</v>
      </c>
      <c r="C13" s="113">
        <v>18363</v>
      </c>
      <c r="D13" s="114">
        <v>40.5</v>
      </c>
      <c r="E13" s="113">
        <v>1782158</v>
      </c>
      <c r="F13" s="113">
        <v>97051</v>
      </c>
      <c r="G13" s="113">
        <v>169691</v>
      </c>
      <c r="H13" s="112">
        <v>2237540</v>
      </c>
      <c r="I13" s="22"/>
      <c r="J13" s="11"/>
      <c r="K13" s="11"/>
    </row>
    <row r="14" spans="1:11">
      <c r="A14" s="19" t="s">
        <v>26</v>
      </c>
      <c r="B14" s="112">
        <v>9508</v>
      </c>
      <c r="C14" s="113">
        <v>18104</v>
      </c>
      <c r="D14" s="114">
        <v>39.9</v>
      </c>
      <c r="E14" s="113">
        <v>1759980</v>
      </c>
      <c r="F14" s="113">
        <v>97215</v>
      </c>
      <c r="G14" s="113">
        <v>177571</v>
      </c>
      <c r="H14" s="112">
        <v>2373691</v>
      </c>
      <c r="I14" s="22"/>
      <c r="J14" s="11"/>
      <c r="K14" s="11"/>
    </row>
    <row r="15" spans="1:11">
      <c r="A15" s="19" t="s">
        <v>25</v>
      </c>
      <c r="B15" s="112">
        <v>7348</v>
      </c>
      <c r="C15" s="113">
        <v>13185</v>
      </c>
      <c r="D15" s="114">
        <v>29.6</v>
      </c>
      <c r="E15" s="113">
        <v>1338301</v>
      </c>
      <c r="F15" s="113">
        <v>101501</v>
      </c>
      <c r="G15" s="113">
        <v>175653</v>
      </c>
      <c r="H15" s="112">
        <v>2397954</v>
      </c>
      <c r="I15" s="22"/>
      <c r="J15" s="11"/>
      <c r="K15" s="11"/>
    </row>
    <row r="16" spans="1:11">
      <c r="A16" s="19" t="s">
        <v>24</v>
      </c>
      <c r="B16" s="112">
        <v>7223</v>
      </c>
      <c r="C16" s="113">
        <v>13238</v>
      </c>
      <c r="D16" s="114">
        <v>29.8</v>
      </c>
      <c r="E16" s="113">
        <v>1338888</v>
      </c>
      <c r="F16" s="113">
        <v>101140</v>
      </c>
      <c r="G16" s="113">
        <v>176729</v>
      </c>
      <c r="H16" s="112">
        <v>2384089</v>
      </c>
      <c r="I16" s="22"/>
      <c r="J16" s="11"/>
      <c r="K16" s="11"/>
    </row>
    <row r="17" spans="1:11" ht="13.5" customHeight="1">
      <c r="A17" s="19" t="s">
        <v>22</v>
      </c>
      <c r="B17" s="115">
        <v>7213</v>
      </c>
      <c r="C17" s="116">
        <v>13108</v>
      </c>
      <c r="D17" s="117">
        <v>29.6</v>
      </c>
      <c r="E17" s="116">
        <v>1167428</v>
      </c>
      <c r="F17" s="116">
        <v>89062</v>
      </c>
      <c r="G17" s="116">
        <v>174378</v>
      </c>
      <c r="H17" s="118">
        <v>2520427</v>
      </c>
      <c r="I17" s="43"/>
      <c r="J17" s="12"/>
      <c r="K17" s="11"/>
    </row>
    <row r="18" spans="1:11" ht="13.5" customHeight="1">
      <c r="A18" s="46" t="s">
        <v>172</v>
      </c>
      <c r="B18" s="115">
        <v>7284</v>
      </c>
      <c r="C18" s="115">
        <v>13095</v>
      </c>
      <c r="D18" s="119">
        <v>29.7</v>
      </c>
      <c r="E18" s="115">
        <v>1141746</v>
      </c>
      <c r="F18" s="115">
        <v>87189</v>
      </c>
      <c r="G18" s="115">
        <v>174878</v>
      </c>
      <c r="H18" s="115">
        <v>2627103</v>
      </c>
      <c r="I18" s="43"/>
      <c r="J18" s="11"/>
      <c r="K18" s="11"/>
    </row>
    <row r="19" spans="1:11" ht="13.5" customHeight="1">
      <c r="A19" s="19" t="s">
        <v>171</v>
      </c>
      <c r="B19" s="116">
        <v>7273</v>
      </c>
      <c r="C19" s="116">
        <v>12978</v>
      </c>
      <c r="D19" s="117">
        <v>29.7</v>
      </c>
      <c r="E19" s="116">
        <v>1137743</v>
      </c>
      <c r="F19" s="116">
        <v>87667</v>
      </c>
      <c r="G19" s="116">
        <v>175236</v>
      </c>
      <c r="H19" s="115">
        <v>2633075</v>
      </c>
      <c r="I19" s="43"/>
      <c r="J19" s="11"/>
      <c r="K19" s="11"/>
    </row>
    <row r="20" spans="1:11" ht="3" customHeight="1" thickBot="1">
      <c r="A20" s="19"/>
      <c r="B20" s="120"/>
      <c r="C20" s="121"/>
      <c r="D20" s="122"/>
      <c r="E20" s="121"/>
      <c r="F20" s="123"/>
      <c r="G20" s="121"/>
      <c r="H20" s="124"/>
      <c r="I20" s="43"/>
      <c r="J20" s="11"/>
      <c r="K20" s="11"/>
    </row>
    <row r="21" spans="1:11" ht="15" thickTop="1">
      <c r="A21" s="165" t="s">
        <v>170</v>
      </c>
      <c r="B21" s="184" t="s">
        <v>169</v>
      </c>
      <c r="C21" s="235"/>
      <c r="D21" s="184" t="s">
        <v>168</v>
      </c>
      <c r="E21" s="225"/>
      <c r="F21" s="184" t="s">
        <v>167</v>
      </c>
      <c r="G21" s="225"/>
      <c r="H21" s="185" t="s">
        <v>166</v>
      </c>
      <c r="I21" s="234"/>
      <c r="J21" s="11"/>
      <c r="K21" s="11"/>
    </row>
    <row r="22" spans="1:11" ht="33.75" customHeight="1">
      <c r="A22" s="167"/>
      <c r="B22" s="125" t="s">
        <v>165</v>
      </c>
      <c r="C22" s="69" t="s">
        <v>164</v>
      </c>
      <c r="D22" s="69" t="s">
        <v>165</v>
      </c>
      <c r="E22" s="126" t="s">
        <v>164</v>
      </c>
      <c r="F22" s="69" t="s">
        <v>165</v>
      </c>
      <c r="G22" s="126" t="s">
        <v>164</v>
      </c>
      <c r="H22" s="70" t="s">
        <v>165</v>
      </c>
      <c r="I22" s="68" t="s">
        <v>164</v>
      </c>
      <c r="J22" s="11"/>
      <c r="K22" s="11"/>
    </row>
    <row r="23" spans="1:11" ht="3" customHeight="1">
      <c r="A23" s="16"/>
      <c r="B23" s="17"/>
      <c r="C23" s="111"/>
      <c r="D23" s="111"/>
      <c r="E23" s="111"/>
      <c r="F23" s="111"/>
      <c r="G23" s="111"/>
      <c r="H23" s="111"/>
      <c r="I23" s="17"/>
      <c r="J23" s="11"/>
      <c r="K23" s="11"/>
    </row>
    <row r="24" spans="1:11">
      <c r="A24" s="19" t="s">
        <v>62</v>
      </c>
      <c r="B24" s="112">
        <v>1874</v>
      </c>
      <c r="C24" s="113">
        <v>11902</v>
      </c>
      <c r="D24" s="113">
        <v>85</v>
      </c>
      <c r="E24" s="113">
        <v>25500</v>
      </c>
      <c r="F24" s="113">
        <v>246</v>
      </c>
      <c r="G24" s="113">
        <v>7380</v>
      </c>
      <c r="H24" s="113">
        <v>1689</v>
      </c>
      <c r="I24" s="112">
        <v>163580</v>
      </c>
      <c r="J24" s="11"/>
      <c r="K24" s="11"/>
    </row>
    <row r="25" spans="1:11">
      <c r="A25" s="19" t="s">
        <v>61</v>
      </c>
      <c r="B25" s="112">
        <v>2103</v>
      </c>
      <c r="C25" s="113">
        <v>12665</v>
      </c>
      <c r="D25" s="113">
        <v>77</v>
      </c>
      <c r="E25" s="113">
        <v>23100</v>
      </c>
      <c r="F25" s="113">
        <v>246</v>
      </c>
      <c r="G25" s="113">
        <v>7380</v>
      </c>
      <c r="H25" s="113">
        <v>1794</v>
      </c>
      <c r="I25" s="112">
        <v>185224</v>
      </c>
      <c r="J25" s="11"/>
      <c r="K25" s="11"/>
    </row>
    <row r="26" spans="1:11">
      <c r="A26" s="19" t="s">
        <v>60</v>
      </c>
      <c r="B26" s="112">
        <v>1872</v>
      </c>
      <c r="C26" s="113">
        <v>12783</v>
      </c>
      <c r="D26" s="113">
        <v>100</v>
      </c>
      <c r="E26" s="113">
        <v>30000</v>
      </c>
      <c r="F26" s="113">
        <v>236</v>
      </c>
      <c r="G26" s="113">
        <v>7080</v>
      </c>
      <c r="H26" s="113">
        <v>1886</v>
      </c>
      <c r="I26" s="112">
        <v>173407</v>
      </c>
      <c r="J26" s="11"/>
      <c r="K26" s="11"/>
    </row>
    <row r="27" spans="1:11">
      <c r="A27" s="19" t="s">
        <v>59</v>
      </c>
      <c r="B27" s="112">
        <v>2073</v>
      </c>
      <c r="C27" s="113">
        <v>13718</v>
      </c>
      <c r="D27" s="113">
        <v>74</v>
      </c>
      <c r="E27" s="113">
        <v>22200</v>
      </c>
      <c r="F27" s="113">
        <v>253</v>
      </c>
      <c r="G27" s="113">
        <v>7590</v>
      </c>
      <c r="H27" s="113">
        <v>2101</v>
      </c>
      <c r="I27" s="112">
        <v>189921</v>
      </c>
      <c r="J27" s="11"/>
      <c r="K27" s="11"/>
    </row>
    <row r="28" spans="1:11">
      <c r="A28" s="19" t="s">
        <v>30</v>
      </c>
      <c r="B28" s="112">
        <v>2350</v>
      </c>
      <c r="C28" s="113">
        <v>15008</v>
      </c>
      <c r="D28" s="113">
        <v>78</v>
      </c>
      <c r="E28" s="113">
        <v>23400</v>
      </c>
      <c r="F28" s="113">
        <v>287</v>
      </c>
      <c r="G28" s="113">
        <v>8610</v>
      </c>
      <c r="H28" s="113">
        <v>2260</v>
      </c>
      <c r="I28" s="112">
        <v>215329</v>
      </c>
      <c r="J28" s="11"/>
      <c r="K28" s="11"/>
    </row>
    <row r="29" spans="1:11">
      <c r="A29" s="19" t="s">
        <v>28</v>
      </c>
      <c r="B29" s="112">
        <v>2393</v>
      </c>
      <c r="C29" s="113">
        <v>16804</v>
      </c>
      <c r="D29" s="113">
        <v>94</v>
      </c>
      <c r="E29" s="113">
        <v>28200</v>
      </c>
      <c r="F29" s="113">
        <v>322</v>
      </c>
      <c r="G29" s="113">
        <v>9660</v>
      </c>
      <c r="H29" s="113">
        <v>2338</v>
      </c>
      <c r="I29" s="112">
        <v>205745</v>
      </c>
      <c r="J29" s="11"/>
      <c r="K29" s="11"/>
    </row>
    <row r="30" spans="1:11">
      <c r="A30" s="19" t="s">
        <v>27</v>
      </c>
      <c r="B30" s="112">
        <v>2614</v>
      </c>
      <c r="C30" s="113">
        <v>17063</v>
      </c>
      <c r="D30" s="113">
        <v>86</v>
      </c>
      <c r="E30" s="113">
        <v>27250</v>
      </c>
      <c r="F30" s="113">
        <v>280</v>
      </c>
      <c r="G30" s="113">
        <v>8400</v>
      </c>
      <c r="H30" s="113">
        <v>2292</v>
      </c>
      <c r="I30" s="112">
        <v>191194</v>
      </c>
      <c r="J30" s="11"/>
      <c r="K30" s="11"/>
    </row>
    <row r="31" spans="1:11">
      <c r="A31" s="19" t="s">
        <v>26</v>
      </c>
      <c r="B31" s="112">
        <v>3129</v>
      </c>
      <c r="C31" s="113">
        <v>21318</v>
      </c>
      <c r="D31" s="113">
        <v>71</v>
      </c>
      <c r="E31" s="113">
        <v>24850</v>
      </c>
      <c r="F31" s="113">
        <v>326</v>
      </c>
      <c r="G31" s="113">
        <v>9780</v>
      </c>
      <c r="H31" s="113">
        <v>2567</v>
      </c>
      <c r="I31" s="112">
        <v>194278</v>
      </c>
      <c r="J31" s="11"/>
      <c r="K31" s="11"/>
    </row>
    <row r="32" spans="1:11">
      <c r="A32" s="19" t="s">
        <v>25</v>
      </c>
      <c r="B32" s="112">
        <v>2978</v>
      </c>
      <c r="C32" s="113">
        <v>21185</v>
      </c>
      <c r="D32" s="113">
        <v>66</v>
      </c>
      <c r="E32" s="113">
        <v>23460</v>
      </c>
      <c r="F32" s="113">
        <v>96</v>
      </c>
      <c r="G32" s="113">
        <v>2880</v>
      </c>
      <c r="H32" s="113">
        <v>3879</v>
      </c>
      <c r="I32" s="112">
        <v>267649</v>
      </c>
      <c r="J32" s="11"/>
      <c r="K32" s="11"/>
    </row>
    <row r="33" spans="1:11">
      <c r="A33" s="19" t="s">
        <v>24</v>
      </c>
      <c r="B33" s="112">
        <v>3050</v>
      </c>
      <c r="C33" s="113">
        <v>21519</v>
      </c>
      <c r="D33" s="113">
        <v>62</v>
      </c>
      <c r="E33" s="113">
        <v>24690</v>
      </c>
      <c r="F33" s="113">
        <v>63</v>
      </c>
      <c r="G33" s="113">
        <v>1890</v>
      </c>
      <c r="H33" s="113">
        <v>4097</v>
      </c>
      <c r="I33" s="112">
        <v>248450</v>
      </c>
      <c r="J33" s="11"/>
      <c r="K33" s="11"/>
    </row>
    <row r="34" spans="1:11" ht="13.5" customHeight="1">
      <c r="A34" s="19" t="s">
        <v>22</v>
      </c>
      <c r="B34" s="112">
        <v>2984</v>
      </c>
      <c r="C34" s="113">
        <v>21784</v>
      </c>
      <c r="D34" s="113">
        <v>67</v>
      </c>
      <c r="E34" s="113">
        <v>27950</v>
      </c>
      <c r="F34" s="113">
        <v>63</v>
      </c>
      <c r="G34" s="113">
        <v>1890</v>
      </c>
      <c r="H34" s="127">
        <v>4234</v>
      </c>
      <c r="I34" s="112">
        <v>288656</v>
      </c>
      <c r="J34" s="11"/>
      <c r="K34" s="11"/>
    </row>
    <row r="35" spans="1:11" ht="15" customHeight="1">
      <c r="A35" s="46" t="s">
        <v>77</v>
      </c>
      <c r="B35" s="128">
        <v>3151</v>
      </c>
      <c r="C35" s="128">
        <v>23641</v>
      </c>
      <c r="D35" s="128">
        <v>63</v>
      </c>
      <c r="E35" s="128">
        <v>26370</v>
      </c>
      <c r="F35" s="128">
        <v>69</v>
      </c>
      <c r="G35" s="128">
        <v>2070</v>
      </c>
      <c r="H35" s="128">
        <v>4269</v>
      </c>
      <c r="I35" s="128">
        <v>330550</v>
      </c>
      <c r="J35" s="11"/>
      <c r="K35" s="11"/>
    </row>
    <row r="36" spans="1:11" ht="15" customHeight="1">
      <c r="A36" s="19" t="s">
        <v>20</v>
      </c>
      <c r="B36" s="113">
        <v>3281</v>
      </c>
      <c r="C36" s="113">
        <v>23805</v>
      </c>
      <c r="D36" s="113">
        <v>57</v>
      </c>
      <c r="E36" s="113">
        <v>23820</v>
      </c>
      <c r="F36" s="113">
        <v>77</v>
      </c>
      <c r="G36" s="113">
        <v>2310</v>
      </c>
      <c r="H36" s="113">
        <v>4867</v>
      </c>
      <c r="I36" s="128">
        <v>339350</v>
      </c>
      <c r="J36" s="11"/>
      <c r="K36" s="11"/>
    </row>
    <row r="37" spans="1:11" ht="3" customHeight="1">
      <c r="A37" s="28"/>
      <c r="B37" s="30"/>
      <c r="C37" s="30"/>
      <c r="D37" s="30"/>
      <c r="E37" s="30"/>
      <c r="F37" s="30"/>
      <c r="G37" s="30"/>
      <c r="H37" s="30"/>
      <c r="I37" s="22"/>
      <c r="J37" s="11"/>
      <c r="K37" s="11"/>
    </row>
    <row r="38" spans="1:11" ht="18" customHeight="1">
      <c r="A38" s="156" t="s">
        <v>163</v>
      </c>
      <c r="B38" s="156"/>
      <c r="C38" s="17"/>
      <c r="D38" s="232" t="s">
        <v>162</v>
      </c>
      <c r="E38" s="232"/>
      <c r="F38" s="232"/>
      <c r="G38" s="232"/>
      <c r="H38" s="232"/>
      <c r="I38" s="232"/>
      <c r="J38" s="11"/>
      <c r="K38" s="11"/>
    </row>
    <row r="39" spans="1:11" ht="11.25" customHeight="1">
      <c r="A39" s="67"/>
      <c r="B39" s="67"/>
      <c r="C39" s="17"/>
      <c r="D39" s="233"/>
      <c r="E39" s="233"/>
      <c r="F39" s="233"/>
      <c r="G39" s="233"/>
      <c r="H39" s="233"/>
      <c r="I39" s="233"/>
      <c r="J39" s="11"/>
      <c r="K39" s="11"/>
    </row>
  </sheetData>
  <mergeCells count="11">
    <mergeCell ref="D38:I39"/>
    <mergeCell ref="G4:H4"/>
    <mergeCell ref="A38:B38"/>
    <mergeCell ref="A21:A22"/>
    <mergeCell ref="H21:I21"/>
    <mergeCell ref="A4:A5"/>
    <mergeCell ref="B4:D4"/>
    <mergeCell ref="E4:F4"/>
    <mergeCell ref="B21:C21"/>
    <mergeCell ref="D21:E21"/>
    <mergeCell ref="F21:G21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0"/>
  <sheetViews>
    <sheetView workbookViewId="0"/>
  </sheetViews>
  <sheetFormatPr defaultRowHeight="13.5"/>
  <cols>
    <col min="1" max="1" width="12.125" customWidth="1"/>
    <col min="2" max="8" width="10.75" customWidth="1"/>
  </cols>
  <sheetData>
    <row r="1" spans="1:11" ht="18" customHeight="1">
      <c r="A1" s="150" t="s">
        <v>201</v>
      </c>
    </row>
    <row r="2" spans="1:11" s="8" customFormat="1" ht="19.5" customHeight="1">
      <c r="A2" s="101" t="s">
        <v>161</v>
      </c>
      <c r="B2" s="101"/>
      <c r="C2" s="101"/>
      <c r="D2" s="101"/>
      <c r="E2" s="101"/>
      <c r="F2" s="101"/>
      <c r="I2" s="11"/>
      <c r="J2" s="11"/>
      <c r="K2" s="11"/>
    </row>
    <row r="3" spans="1:11" s="8" customFormat="1" ht="15" customHeight="1" thickBot="1">
      <c r="A3" s="9"/>
      <c r="B3" s="129"/>
      <c r="C3" s="10"/>
      <c r="D3" s="10"/>
      <c r="E3" s="10"/>
      <c r="F3" s="10"/>
      <c r="H3" s="151" t="s">
        <v>160</v>
      </c>
      <c r="I3" s="11"/>
      <c r="J3" s="11"/>
      <c r="K3" s="11"/>
    </row>
    <row r="4" spans="1:11" s="8" customFormat="1" ht="14.25" thickTop="1">
      <c r="A4" s="152"/>
      <c r="B4" s="154" t="s">
        <v>159</v>
      </c>
      <c r="C4" s="152"/>
      <c r="D4" s="152"/>
      <c r="E4" s="152"/>
      <c r="F4" s="152"/>
      <c r="G4" s="165"/>
      <c r="H4" s="154" t="s">
        <v>158</v>
      </c>
      <c r="I4" s="11"/>
      <c r="J4" s="11"/>
      <c r="K4" s="11"/>
    </row>
    <row r="5" spans="1:11" s="8" customFormat="1">
      <c r="A5" s="237"/>
      <c r="B5" s="191" t="s">
        <v>157</v>
      </c>
      <c r="C5" s="237" t="s">
        <v>156</v>
      </c>
      <c r="D5" s="191" t="s">
        <v>155</v>
      </c>
      <c r="E5" s="237" t="s">
        <v>154</v>
      </c>
      <c r="F5" s="238" t="s">
        <v>153</v>
      </c>
      <c r="G5" s="159" t="s">
        <v>152</v>
      </c>
      <c r="H5" s="162"/>
      <c r="I5" s="11"/>
      <c r="J5" s="11"/>
      <c r="K5" s="11"/>
    </row>
    <row r="6" spans="1:11" s="8" customFormat="1">
      <c r="A6" s="153"/>
      <c r="B6" s="192"/>
      <c r="C6" s="153"/>
      <c r="D6" s="192"/>
      <c r="E6" s="153"/>
      <c r="F6" s="239"/>
      <c r="G6" s="153"/>
      <c r="H6" s="155"/>
      <c r="I6" s="11"/>
      <c r="J6" s="11"/>
      <c r="K6" s="11"/>
    </row>
    <row r="7" spans="1:11" s="8" customFormat="1" ht="22.5" customHeight="1">
      <c r="A7" s="130" t="s">
        <v>151</v>
      </c>
      <c r="B7" s="131">
        <v>175146</v>
      </c>
      <c r="C7" s="131">
        <v>2381</v>
      </c>
      <c r="D7" s="131">
        <v>91922</v>
      </c>
      <c r="E7" s="131">
        <v>20210</v>
      </c>
      <c r="F7" s="131">
        <v>60544</v>
      </c>
      <c r="G7" s="131">
        <v>89</v>
      </c>
      <c r="H7" s="132">
        <v>3281</v>
      </c>
      <c r="I7" s="11"/>
      <c r="J7" s="11"/>
      <c r="K7" s="11"/>
    </row>
    <row r="8" spans="1:11" s="8" customFormat="1" ht="31.5" customHeight="1">
      <c r="A8" s="133" t="s">
        <v>150</v>
      </c>
      <c r="B8" s="134">
        <v>3563033</v>
      </c>
      <c r="C8" s="135">
        <v>1318584</v>
      </c>
      <c r="D8" s="135">
        <v>1251264</v>
      </c>
      <c r="E8" s="135">
        <v>259369</v>
      </c>
      <c r="F8" s="135">
        <v>729058</v>
      </c>
      <c r="G8" s="135">
        <v>4758</v>
      </c>
      <c r="H8" s="136">
        <v>31760</v>
      </c>
      <c r="I8" s="11"/>
      <c r="J8" s="11"/>
      <c r="K8" s="11"/>
    </row>
    <row r="9" spans="1:11" s="8" customFormat="1" ht="31.5" customHeight="1">
      <c r="A9" s="137" t="s">
        <v>149</v>
      </c>
      <c r="B9" s="138">
        <v>20342</v>
      </c>
      <c r="C9" s="138">
        <v>553794</v>
      </c>
      <c r="D9" s="138">
        <v>13612</v>
      </c>
      <c r="E9" s="139">
        <v>12834</v>
      </c>
      <c r="F9" s="139">
        <v>12041</v>
      </c>
      <c r="G9" s="139">
        <v>53461</v>
      </c>
      <c r="H9" s="140">
        <v>9680</v>
      </c>
      <c r="I9" s="11"/>
      <c r="J9" s="11"/>
      <c r="K9" s="11"/>
    </row>
    <row r="10" spans="1:11" s="8" customFormat="1" ht="18" customHeight="1">
      <c r="A10" s="107" t="s">
        <v>148</v>
      </c>
      <c r="B10" s="17"/>
      <c r="C10" s="17"/>
      <c r="D10" s="17"/>
      <c r="E10" s="236" t="s">
        <v>147</v>
      </c>
      <c r="F10" s="236"/>
      <c r="G10" s="236"/>
      <c r="H10" s="236"/>
    </row>
  </sheetData>
  <mergeCells count="10">
    <mergeCell ref="G5:G6"/>
    <mergeCell ref="E10:H10"/>
    <mergeCell ref="A4:A6"/>
    <mergeCell ref="B4:G4"/>
    <mergeCell ref="H4:H6"/>
    <mergeCell ref="B5:B6"/>
    <mergeCell ref="C5:C6"/>
    <mergeCell ref="D5:D6"/>
    <mergeCell ref="E5:E6"/>
    <mergeCell ref="F5:F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表名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'100'!Print_Area</vt:lpstr>
      <vt:lpstr>'93'!Print_Area</vt:lpstr>
      <vt:lpstr>'96'!Print_Area</vt:lpstr>
      <vt:lpstr>'98'!Print_Area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U0164</cp:lastModifiedBy>
  <dcterms:created xsi:type="dcterms:W3CDTF">2014-03-24T10:03:39Z</dcterms:created>
  <dcterms:modified xsi:type="dcterms:W3CDTF">2014-04-08T08:41:57Z</dcterms:modified>
</cp:coreProperties>
</file>