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1市民協働推進係\06　佐藤匠\01 統計\委託統計\統計小諸\2015年版(H27)\HP用\"/>
    </mc:Choice>
  </mc:AlternateContent>
  <bookViews>
    <workbookView xWindow="360" yWindow="45" windowWidth="28035" windowHeight="12105"/>
  </bookViews>
  <sheets>
    <sheet name="表名" sheetId="5" r:id="rId1"/>
    <sheet name="１" sheetId="1" r:id="rId2"/>
    <sheet name="２" sheetId="7" r:id="rId3"/>
    <sheet name="３" sheetId="6" r:id="rId4"/>
    <sheet name="４" sheetId="2" r:id="rId5"/>
    <sheet name="５" sheetId="3" r:id="rId6"/>
    <sheet name="６" sheetId="4" r:id="rId7"/>
  </sheets>
  <definedNames>
    <definedName name="_xlnm.Print_Area" localSheetId="1">'１'!#REF!</definedName>
    <definedName name="_xlnm.Print_Area" localSheetId="4">'４'!#REF!</definedName>
    <definedName name="_xlnm.Print_Area" localSheetId="5">'５'!$A$2:$H$45</definedName>
    <definedName name="_xlnm.Print_Area" localSheetId="6">'６'!$A$2:$G$40</definedName>
  </definedNames>
  <calcPr calcId="152511"/>
</workbook>
</file>

<file path=xl/calcChain.xml><?xml version="1.0" encoding="utf-8"?>
<calcChain xmlns="http://schemas.openxmlformats.org/spreadsheetml/2006/main">
  <c r="G27" i="4" l="1"/>
  <c r="F27" i="4"/>
  <c r="E27" i="4"/>
  <c r="D27" i="4"/>
  <c r="C27" i="4"/>
  <c r="B27" i="4"/>
  <c r="B31" i="2"/>
  <c r="B29" i="2"/>
  <c r="B28" i="2"/>
</calcChain>
</file>

<file path=xl/sharedStrings.xml><?xml version="1.0" encoding="utf-8"?>
<sst xmlns="http://schemas.openxmlformats.org/spreadsheetml/2006/main" count="239" uniqueCount="142">
  <si>
    <t>資料：総 務 課</t>
  </si>
  <si>
    <t>所　在　地</t>
    <rPh sb="0" eb="1">
      <t>トコロ</t>
    </rPh>
    <rPh sb="2" eb="3">
      <t>ザイ</t>
    </rPh>
    <rPh sb="4" eb="5">
      <t>チ</t>
    </rPh>
    <phoneticPr fontId="6"/>
  </si>
  <si>
    <t>南　　北</t>
  </si>
  <si>
    <t>東　　西</t>
  </si>
  <si>
    <t xml:space="preserve">                （注）小諸町  19.28㎢、北大井村  8.84㎢、大里村  28.69㎢、
                      川辺村  17.06㎢、 三岡村  6.86㎢、南大井村　8.61㎢</t>
    <rPh sb="17" eb="18">
      <t>チュウ</t>
    </rPh>
    <phoneticPr fontId="6"/>
  </si>
  <si>
    <t>境界変更により一部を小県郡東部町へ分割</t>
    <rPh sb="0" eb="2">
      <t>キョウカイ</t>
    </rPh>
    <rPh sb="2" eb="4">
      <t>ヘンコウ</t>
    </rPh>
    <rPh sb="7" eb="9">
      <t>イチブ</t>
    </rPh>
    <rPh sb="10" eb="13">
      <t>チイサガタグン</t>
    </rPh>
    <rPh sb="13" eb="15">
      <t>トウブ</t>
    </rPh>
    <rPh sb="15" eb="16">
      <t>マチ</t>
    </rPh>
    <rPh sb="17" eb="19">
      <t>ブンカツ</t>
    </rPh>
    <phoneticPr fontId="6"/>
  </si>
  <si>
    <t>国土地理院の面積確定による</t>
    <rPh sb="0" eb="2">
      <t>コクド</t>
    </rPh>
    <rPh sb="2" eb="4">
      <t>チリ</t>
    </rPh>
    <rPh sb="4" eb="5">
      <t>イン</t>
    </rPh>
    <rPh sb="6" eb="8">
      <t>メンセキ</t>
    </rPh>
    <rPh sb="8" eb="10">
      <t>カクテイ</t>
    </rPh>
    <phoneticPr fontId="6"/>
  </si>
  <si>
    <t>　元．１０．　１</t>
    <rPh sb="1" eb="2">
      <t>ガン</t>
    </rPh>
    <phoneticPr fontId="6"/>
  </si>
  <si>
    <t>平　　成</t>
    <rPh sb="0" eb="1">
      <t>ヒラ</t>
    </rPh>
    <rPh sb="3" eb="4">
      <t>シゲル</t>
    </rPh>
    <phoneticPr fontId="6"/>
  </si>
  <si>
    <t>境界変更により御代田町の一部を編入</t>
    <rPh sb="0" eb="2">
      <t>キョウカイ</t>
    </rPh>
    <rPh sb="2" eb="4">
      <t>ヘンコウ</t>
    </rPh>
    <rPh sb="7" eb="11">
      <t>ミヨタマチ</t>
    </rPh>
    <rPh sb="12" eb="14">
      <t>イチブ</t>
    </rPh>
    <rPh sb="15" eb="17">
      <t>ヘンニュウ</t>
    </rPh>
    <phoneticPr fontId="6"/>
  </si>
  <si>
    <t>国土地理院行政区域図修正による</t>
    <rPh sb="0" eb="2">
      <t>コクド</t>
    </rPh>
    <rPh sb="2" eb="4">
      <t>チリ</t>
    </rPh>
    <rPh sb="4" eb="5">
      <t>イン</t>
    </rPh>
    <rPh sb="5" eb="7">
      <t>ギョウセイ</t>
    </rPh>
    <rPh sb="7" eb="9">
      <t>クイキ</t>
    </rPh>
    <rPh sb="9" eb="10">
      <t>ズ</t>
    </rPh>
    <rPh sb="10" eb="12">
      <t>シュウセイ</t>
    </rPh>
    <phoneticPr fontId="6"/>
  </si>
  <si>
    <t>境界変更により一部を御代田町へ分割</t>
    <rPh sb="0" eb="2">
      <t>キョウカイ</t>
    </rPh>
    <rPh sb="2" eb="4">
      <t>ヘンコウ</t>
    </rPh>
    <rPh sb="7" eb="9">
      <t>イチブ</t>
    </rPh>
    <rPh sb="10" eb="14">
      <t>ミヨタマチ</t>
    </rPh>
    <rPh sb="15" eb="17">
      <t>ブンカツ</t>
    </rPh>
    <phoneticPr fontId="6"/>
  </si>
  <si>
    <t>小県郡東部町の一部を編入（西小諸地区）</t>
    <rPh sb="0" eb="3">
      <t>チイサガタグン</t>
    </rPh>
    <rPh sb="3" eb="6">
      <t>トウブマチ</t>
    </rPh>
    <rPh sb="7" eb="9">
      <t>イチブ</t>
    </rPh>
    <rPh sb="10" eb="12">
      <t>ヘンニュウ</t>
    </rPh>
    <rPh sb="13" eb="14">
      <t>ニシ</t>
    </rPh>
    <rPh sb="14" eb="16">
      <t>コモロ</t>
    </rPh>
    <rPh sb="16" eb="18">
      <t>チク</t>
    </rPh>
    <phoneticPr fontId="6"/>
  </si>
  <si>
    <t>北佐久郡御代田町の一部を編入（乗瀬地区）</t>
    <rPh sb="0" eb="4">
      <t>キタサクグン</t>
    </rPh>
    <rPh sb="4" eb="8">
      <t>ミヨタマチ</t>
    </rPh>
    <rPh sb="9" eb="11">
      <t>イチブ</t>
    </rPh>
    <rPh sb="12" eb="14">
      <t>ヘンニュウ</t>
    </rPh>
    <rPh sb="15" eb="17">
      <t>ノリセ</t>
    </rPh>
    <rPh sb="17" eb="19">
      <t>チク</t>
    </rPh>
    <phoneticPr fontId="6"/>
  </si>
  <si>
    <t>市制施行（新小諸町、三岡村、南大井村が合併）</t>
    <rPh sb="0" eb="2">
      <t>シセイ</t>
    </rPh>
    <rPh sb="2" eb="4">
      <t>シコウ</t>
    </rPh>
    <rPh sb="5" eb="6">
      <t>シン</t>
    </rPh>
    <rPh sb="6" eb="8">
      <t>コモロ</t>
    </rPh>
    <rPh sb="8" eb="9">
      <t>マチ</t>
    </rPh>
    <rPh sb="10" eb="11">
      <t>ミ</t>
    </rPh>
    <rPh sb="11" eb="13">
      <t>オカムラ</t>
    </rPh>
    <rPh sb="14" eb="17">
      <t>ミナミオオイ</t>
    </rPh>
    <rPh sb="17" eb="18">
      <t>ムラ</t>
    </rPh>
    <rPh sb="19" eb="21">
      <t>ガッペイ</t>
    </rPh>
    <phoneticPr fontId="6"/>
  </si>
  <si>
    <t>新小諸町発足（小諸町、北大井村、大里村、川辺村が合併）</t>
    <rPh sb="0" eb="1">
      <t>シン</t>
    </rPh>
    <rPh sb="1" eb="3">
      <t>コモロ</t>
    </rPh>
    <rPh sb="3" eb="4">
      <t>マチ</t>
    </rPh>
    <rPh sb="4" eb="6">
      <t>ホッソク</t>
    </rPh>
    <rPh sb="7" eb="9">
      <t>コモロ</t>
    </rPh>
    <rPh sb="9" eb="10">
      <t>マチ</t>
    </rPh>
    <rPh sb="11" eb="12">
      <t>キタ</t>
    </rPh>
    <rPh sb="12" eb="14">
      <t>オオイ</t>
    </rPh>
    <rPh sb="14" eb="15">
      <t>ムラ</t>
    </rPh>
    <rPh sb="16" eb="19">
      <t>オオサトムラ</t>
    </rPh>
    <rPh sb="20" eb="21">
      <t>カワ</t>
    </rPh>
    <rPh sb="21" eb="22">
      <t>ベ</t>
    </rPh>
    <rPh sb="22" eb="23">
      <t>ムラ</t>
    </rPh>
    <rPh sb="24" eb="26">
      <t>ガッペイ</t>
    </rPh>
    <phoneticPr fontId="3"/>
  </si>
  <si>
    <t>昭　　和</t>
    <rPh sb="0" eb="1">
      <t>アキラ</t>
    </rPh>
    <rPh sb="3" eb="4">
      <t>ワ</t>
    </rPh>
    <phoneticPr fontId="6"/>
  </si>
  <si>
    <t>編入、合併、分割後の面積</t>
  </si>
  <si>
    <t>編入、合併、分割の面積</t>
  </si>
  <si>
    <t>年　月　日</t>
  </si>
  <si>
    <t>25年</t>
    <rPh sb="2" eb="3">
      <t>ネン</t>
    </rPh>
    <phoneticPr fontId="3"/>
  </si>
  <si>
    <t>24年</t>
    <rPh sb="2" eb="3">
      <t>ネン</t>
    </rPh>
    <phoneticPr fontId="3"/>
  </si>
  <si>
    <t>23年</t>
    <rPh sb="2" eb="3">
      <t>ネン</t>
    </rPh>
    <phoneticPr fontId="3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</si>
  <si>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</si>
  <si>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</si>
  <si>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</si>
  <si>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</si>
  <si>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</si>
  <si>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</si>
  <si>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16年</t>
    <rPh sb="2" eb="3">
      <t>ネン</t>
    </rPh>
    <phoneticPr fontId="6"/>
  </si>
  <si>
    <t>15年</t>
    <rPh sb="2" eb="3">
      <t>ネン</t>
    </rPh>
    <phoneticPr fontId="6"/>
  </si>
  <si>
    <t>14年</t>
    <rPh sb="2" eb="3">
      <t>ネン</t>
    </rPh>
    <phoneticPr fontId="6"/>
  </si>
  <si>
    <t>13年</t>
    <rPh sb="2" eb="3">
      <t>ネン</t>
    </rPh>
    <phoneticPr fontId="6"/>
  </si>
  <si>
    <t>12年</t>
    <rPh sb="2" eb="3">
      <t>ネン</t>
    </rPh>
    <phoneticPr fontId="6"/>
  </si>
  <si>
    <t>11年</t>
    <rPh sb="2" eb="3">
      <t>ネン</t>
    </rPh>
    <phoneticPr fontId="6"/>
  </si>
  <si>
    <t>10年</t>
    <rPh sb="2" eb="3">
      <t>ネン</t>
    </rPh>
    <phoneticPr fontId="6"/>
  </si>
  <si>
    <t>９年</t>
    <rPh sb="1" eb="2">
      <t>ネン</t>
    </rPh>
    <phoneticPr fontId="6"/>
  </si>
  <si>
    <t>８年</t>
    <rPh sb="1" eb="2">
      <t>ネン</t>
    </rPh>
    <phoneticPr fontId="6"/>
  </si>
  <si>
    <t>７年</t>
    <rPh sb="1" eb="2">
      <t>ネン</t>
    </rPh>
    <phoneticPr fontId="6"/>
  </si>
  <si>
    <t>６年</t>
    <rPh sb="1" eb="2">
      <t>ネン</t>
    </rPh>
    <phoneticPr fontId="6"/>
  </si>
  <si>
    <t>５年</t>
    <rPh sb="1" eb="2">
      <t>ネン</t>
    </rPh>
    <phoneticPr fontId="6"/>
  </si>
  <si>
    <t>４年</t>
    <rPh sb="1" eb="2">
      <t>ネン</t>
    </rPh>
    <phoneticPr fontId="6"/>
  </si>
  <si>
    <t>３年</t>
    <rPh sb="1" eb="2">
      <t>ネン</t>
    </rPh>
    <phoneticPr fontId="6"/>
  </si>
  <si>
    <t>２年</t>
    <rPh sb="1" eb="2">
      <t>ネン</t>
    </rPh>
    <phoneticPr fontId="6"/>
  </si>
  <si>
    <t>平成元年</t>
    <rPh sb="0" eb="2">
      <t>ヘイセイ</t>
    </rPh>
    <rPh sb="2" eb="3">
      <t>ガン</t>
    </rPh>
    <rPh sb="3" eb="4">
      <t>ネン</t>
    </rPh>
    <phoneticPr fontId="6"/>
  </si>
  <si>
    <t>その他</t>
  </si>
  <si>
    <t>池　沼</t>
  </si>
  <si>
    <t>原　野</t>
    <rPh sb="0" eb="1">
      <t>ハラ</t>
    </rPh>
    <rPh sb="2" eb="3">
      <t>ノ</t>
    </rPh>
    <phoneticPr fontId="3"/>
  </si>
  <si>
    <t>畑</t>
  </si>
  <si>
    <t>田</t>
  </si>
  <si>
    <t>宅　地</t>
  </si>
  <si>
    <t>総面積</t>
  </si>
  <si>
    <t>年　次</t>
    <rPh sb="2" eb="3">
      <t>ジ</t>
    </rPh>
    <phoneticPr fontId="3"/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</si>
  <si>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</si>
  <si>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</si>
  <si>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</si>
  <si>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</si>
  <si>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</si>
  <si>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</si>
  <si>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</si>
  <si>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</si>
  <si>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</si>
  <si>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</si>
  <si>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</si>
  <si>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24年</t>
  </si>
  <si>
    <t>最大風速</t>
    <rPh sb="0" eb="2">
      <t>サイダイ</t>
    </rPh>
    <rPh sb="2" eb="4">
      <t>フウソク</t>
    </rPh>
    <phoneticPr fontId="3"/>
  </si>
  <si>
    <t>平均風速</t>
  </si>
  <si>
    <t>最　低</t>
  </si>
  <si>
    <t>最　高</t>
  </si>
  <si>
    <t>平　均</t>
  </si>
  <si>
    <t>２月</t>
    <rPh sb="1" eb="2">
      <t>ガツ</t>
    </rPh>
    <phoneticPr fontId="6"/>
  </si>
  <si>
    <t>霧</t>
  </si>
  <si>
    <t>雪</t>
  </si>
  <si>
    <t>雨</t>
  </si>
  <si>
    <t>曇　天</t>
    <rPh sb="2" eb="3">
      <t>テン</t>
    </rPh>
    <phoneticPr fontId="6"/>
  </si>
  <si>
    <t>晴</t>
  </si>
  <si>
    <t>快　晴</t>
  </si>
  <si>
    <t>表　　名</t>
    <rPh sb="0" eb="1">
      <t>ヒョウ</t>
    </rPh>
    <rPh sb="3" eb="4">
      <t>メイ</t>
    </rPh>
    <phoneticPr fontId="3"/>
  </si>
  <si>
    <t>表示</t>
    <rPh sb="0" eb="2">
      <t>ヒョウジ</t>
    </rPh>
    <phoneticPr fontId="3"/>
  </si>
  <si>
    <t>リンク</t>
    <phoneticPr fontId="3"/>
  </si>
  <si>
    <t>4　土地の地目別面積</t>
    <rPh sb="2" eb="4">
      <t>トチ</t>
    </rPh>
    <rPh sb="5" eb="7">
      <t>チモク</t>
    </rPh>
    <rPh sb="7" eb="8">
      <t>ベツ</t>
    </rPh>
    <rPh sb="8" eb="10">
      <t>メンセキ</t>
    </rPh>
    <phoneticPr fontId="3"/>
  </si>
  <si>
    <t>5　気象の概況</t>
    <rPh sb="2" eb="4">
      <t>キショウ</t>
    </rPh>
    <rPh sb="5" eb="7">
      <t>ガイキョウ</t>
    </rPh>
    <phoneticPr fontId="3"/>
  </si>
  <si>
    <t>6　天候</t>
    <rPh sb="2" eb="4">
      <t>テンコウ</t>
    </rPh>
    <phoneticPr fontId="3"/>
  </si>
  <si>
    <t>2　地勢</t>
  </si>
  <si>
    <t>3　市役所の位置</t>
  </si>
  <si>
    <t>1　沿革</t>
    <rPh sb="2" eb="4">
      <t>エンカク</t>
    </rPh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</si>
  <si>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</si>
  <si>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</si>
  <si>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国土地理院の面積確定による</t>
    <rPh sb="6" eb="8">
      <t>メンセキ</t>
    </rPh>
    <rPh sb="8" eb="10">
      <t>カクテイ</t>
    </rPh>
    <phoneticPr fontId="3"/>
  </si>
  <si>
    <t>26年</t>
    <rPh sb="2" eb="3">
      <t>ネン</t>
    </rPh>
    <phoneticPr fontId="3"/>
  </si>
  <si>
    <t>2015年版　統計小諸　「自然」</t>
    <rPh sb="4" eb="5">
      <t>ネン</t>
    </rPh>
    <rPh sb="5" eb="6">
      <t>バン</t>
    </rPh>
    <rPh sb="7" eb="9">
      <t>トウケイ</t>
    </rPh>
    <rPh sb="9" eb="11">
      <t>コモロ</t>
    </rPh>
    <rPh sb="13" eb="15">
      <t>シゼン</t>
    </rPh>
    <phoneticPr fontId="3"/>
  </si>
  <si>
    <t>1　沿　　革</t>
    <phoneticPr fontId="6"/>
  </si>
  <si>
    <t>（単位：k㎡）</t>
    <phoneticPr fontId="6"/>
  </si>
  <si>
    <t>編入、合併、分割の地域</t>
    <phoneticPr fontId="6"/>
  </si>
  <si>
    <t>２９．　２．　１</t>
    <phoneticPr fontId="6"/>
  </si>
  <si>
    <t>２９．　４．　１</t>
    <phoneticPr fontId="6"/>
  </si>
  <si>
    <t>３２．　２．　１</t>
    <phoneticPr fontId="6"/>
  </si>
  <si>
    <t>３４．　４．　１</t>
    <phoneticPr fontId="6"/>
  </si>
  <si>
    <t>４７．　１．２０</t>
    <phoneticPr fontId="6"/>
  </si>
  <si>
    <t>４８．１０．　１</t>
    <phoneticPr fontId="6"/>
  </si>
  <si>
    <t>６３．１０．　１</t>
    <phoneticPr fontId="6"/>
  </si>
  <si>
    <t>　３．　１．１０</t>
    <phoneticPr fontId="6"/>
  </si>
  <si>
    <t>〃</t>
    <phoneticPr fontId="6"/>
  </si>
  <si>
    <t>１１．　８．２７</t>
    <phoneticPr fontId="6"/>
  </si>
  <si>
    <t>２６．１０．　１</t>
    <phoneticPr fontId="3"/>
  </si>
  <si>
    <t>△0.11</t>
    <phoneticPr fontId="3"/>
  </si>
  <si>
    <t>2　地　　勢</t>
    <phoneticPr fontId="6"/>
  </si>
  <si>
    <t>（平成28年３月現在）</t>
    <rPh sb="1" eb="3">
      <t>ヘイセイ</t>
    </rPh>
    <rPh sb="5" eb="6">
      <t>ネン</t>
    </rPh>
    <rPh sb="7" eb="8">
      <t>ガツ</t>
    </rPh>
    <rPh sb="8" eb="10">
      <t>ゲンザイ</t>
    </rPh>
    <phoneticPr fontId="3"/>
  </si>
  <si>
    <t>面　　積</t>
    <phoneticPr fontId="6"/>
  </si>
  <si>
    <t>９８．５５ ㎢</t>
    <phoneticPr fontId="3"/>
  </si>
  <si>
    <t>１２．８ ㎞</t>
    <phoneticPr fontId="3"/>
  </si>
  <si>
    <t>１５．４ ㎞</t>
    <phoneticPr fontId="3"/>
  </si>
  <si>
    <t>3　市役所の位置</t>
    <phoneticPr fontId="6"/>
  </si>
  <si>
    <t>　　　　　小諸市相生町三丁目３番３号</t>
    <phoneticPr fontId="3"/>
  </si>
  <si>
    <t>　　　　　東　経　１３８°２５′４５″</t>
    <phoneticPr fontId="3"/>
  </si>
  <si>
    <t>　　　　　北　緯　　３６°１９′２６″</t>
    <phoneticPr fontId="3"/>
  </si>
  <si>
    <t>　　　　　海　抜　　　６７９．９９５ｍ</t>
    <phoneticPr fontId="3"/>
  </si>
  <si>
    <t>4　土地の地目別面積</t>
    <phoneticPr fontId="6"/>
  </si>
  <si>
    <t>（各年1月1日現在　単位：㎢）</t>
    <phoneticPr fontId="6"/>
  </si>
  <si>
    <t>山　林</t>
    <phoneticPr fontId="3"/>
  </si>
  <si>
    <t>平成２年</t>
    <rPh sb="0" eb="2">
      <t>ヘイセイ</t>
    </rPh>
    <rPh sb="3" eb="4">
      <t>ネン</t>
    </rPh>
    <phoneticPr fontId="6"/>
  </si>
  <si>
    <t>27年</t>
    <rPh sb="2" eb="3">
      <t>ネン</t>
    </rPh>
    <phoneticPr fontId="3"/>
  </si>
  <si>
    <t>資料：税 務 課</t>
    <phoneticPr fontId="6"/>
  </si>
  <si>
    <t>年　次</t>
    <phoneticPr fontId="3"/>
  </si>
  <si>
    <t>5　気象の概況</t>
    <phoneticPr fontId="6"/>
  </si>
  <si>
    <t>年　次</t>
    <phoneticPr fontId="6"/>
  </si>
  <si>
    <t>気　　　温（℃）</t>
    <phoneticPr fontId="6"/>
  </si>
  <si>
    <t>平均湿度
(％)</t>
    <phoneticPr fontId="6"/>
  </si>
  <si>
    <t>風　　速（ｍ/ｓ）</t>
    <phoneticPr fontId="6"/>
  </si>
  <si>
    <t>降水総量
(ｍｍ)</t>
    <phoneticPr fontId="6"/>
  </si>
  <si>
    <t>27年１月</t>
    <phoneticPr fontId="3"/>
  </si>
  <si>
    <t>資料：小諸消防署　　</t>
    <phoneticPr fontId="6"/>
  </si>
  <si>
    <t>　　　　　　　　　</t>
    <phoneticPr fontId="3"/>
  </si>
  <si>
    <t>6　天　　候</t>
    <phoneticPr fontId="6"/>
  </si>
  <si>
    <t>（観測時間　午前9時 単位：日）</t>
    <phoneticPr fontId="6"/>
  </si>
  <si>
    <t>平成５年</t>
    <rPh sb="0" eb="2">
      <t>ヘイセイ</t>
    </rPh>
    <rPh sb="3" eb="4">
      <t>ネン</t>
    </rPh>
    <phoneticPr fontId="6"/>
  </si>
  <si>
    <t>-</t>
    <phoneticPr fontId="3"/>
  </si>
  <si>
    <t>27年１月</t>
    <rPh sb="2" eb="3">
      <t>ネン</t>
    </rPh>
    <rPh sb="4" eb="5">
      <t>ガツ</t>
    </rPh>
    <phoneticPr fontId="6"/>
  </si>
  <si>
    <t>９月</t>
    <phoneticPr fontId="3"/>
  </si>
  <si>
    <t>10月</t>
    <phoneticPr fontId="3"/>
  </si>
  <si>
    <t>資料：小諸消防署</t>
    <phoneticPr fontId="6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</si>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</sst>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;&quot;△ &quot;0.00"/>
    <numFmt numFmtId="177" formatCode="0.000"/>
    <numFmt numFmtId="178" formatCode="0_ "/>
    <numFmt numFmtId="179" formatCode="#,##0.0_ "/>
    <numFmt numFmtId="180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113">
    <xf numFmtId="0" fontId="0" fillId="0" borderId="0" xfId="0"/>
    <xf numFmtId="0" fontId="0" fillId="0" borderId="24" xfId="7" applyFont="1" applyBorder="1" applyAlignment="1">
      <alignment vertical="center" wrapText="1"/>
    </xf>
    <xf numFmtId="0" fontId="0" fillId="0" borderId="25" xfId="7" applyFont="1" applyBorder="1" applyAlignment="1">
      <alignment vertical="center" wrapText="1"/>
    </xf>
    <xf numFmtId="0" fontId="0" fillId="2" borderId="27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/>
    <xf numFmtId="0" fontId="2" fillId="0" borderId="7" xfId="1" applyFont="1" applyFill="1" applyBorder="1" applyAlignment="1" applyProtection="1">
      <alignment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/>
    <xf numFmtId="0" fontId="2" fillId="0" borderId="7" xfId="1" applyFont="1" applyFill="1" applyBorder="1" applyAlignment="1" applyProtection="1"/>
    <xf numFmtId="0" fontId="2" fillId="0" borderId="0" xfId="0" applyFont="1" applyFill="1" applyBorder="1"/>
    <xf numFmtId="0" fontId="7" fillId="0" borderId="4" xfId="0" applyFont="1" applyFill="1" applyBorder="1" applyAlignment="1">
      <alignment horizontal="center" vertical="justify"/>
    </xf>
    <xf numFmtId="0" fontId="5" fillId="0" borderId="4" xfId="0" applyFont="1" applyFill="1" applyBorder="1" applyAlignment="1">
      <alignment horizontal="center" vertical="justify"/>
    </xf>
    <xf numFmtId="14" fontId="5" fillId="0" borderId="0" xfId="0" applyNumberFormat="1" applyFont="1" applyFill="1" applyBorder="1" applyAlignment="1">
      <alignment horizontal="center"/>
    </xf>
    <xf numFmtId="0" fontId="2" fillId="0" borderId="7" xfId="0" applyFont="1" applyFill="1" applyBorder="1"/>
    <xf numFmtId="0" fontId="4" fillId="0" borderId="7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14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176" fontId="5" fillId="0" borderId="14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178" fontId="2" fillId="0" borderId="0" xfId="0" applyNumberFormat="1" applyFont="1" applyFill="1" applyAlignment="1">
      <alignment horizontal="right" vertical="top"/>
    </xf>
    <xf numFmtId="0" fontId="2" fillId="0" borderId="0" xfId="0" applyFont="1" applyFill="1" applyBorder="1" applyAlignment="1">
      <alignment horizontal="right" vertical="top" wrapText="1"/>
    </xf>
    <xf numFmtId="0" fontId="2" fillId="0" borderId="5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2" fontId="7" fillId="0" borderId="3" xfId="0" applyNumberFormat="1" applyFont="1" applyFill="1" applyBorder="1" applyAlignment="1">
      <alignment horizontal="right" vertical="center"/>
    </xf>
    <xf numFmtId="177" fontId="5" fillId="0" borderId="12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2" fontId="7" fillId="0" borderId="11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0" fontId="0" fillId="2" borderId="23" xfId="7" applyFont="1" applyFill="1" applyBorder="1" applyAlignment="1">
      <alignment horizontal="center" vertical="center"/>
    </xf>
    <xf numFmtId="0" fontId="8" fillId="0" borderId="0" xfId="1" applyFill="1" applyAlignment="1" applyProtection="1">
      <alignment vertical="center"/>
    </xf>
    <xf numFmtId="0" fontId="7" fillId="0" borderId="26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vertical="center"/>
    </xf>
    <xf numFmtId="2" fontId="5" fillId="0" borderId="13" xfId="0" applyNumberFormat="1" applyFont="1" applyFill="1" applyBorder="1" applyAlignment="1">
      <alignment vertical="center"/>
    </xf>
    <xf numFmtId="14" fontId="5" fillId="0" borderId="1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176" fontId="5" fillId="0" borderId="1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2" fontId="7" fillId="0" borderId="12" xfId="0" applyNumberFormat="1" applyFont="1" applyFill="1" applyBorder="1" applyAlignment="1">
      <alignment horizontal="right" vertical="center"/>
    </xf>
    <xf numFmtId="0" fontId="2" fillId="0" borderId="0" xfId="1" applyFont="1" applyFill="1" applyAlignment="1" applyProtection="1"/>
    <xf numFmtId="0" fontId="5" fillId="0" borderId="4" xfId="0" applyFont="1" applyFill="1" applyBorder="1" applyAlignment="1">
      <alignment horizontal="right" vertical="distributed"/>
    </xf>
    <xf numFmtId="0" fontId="5" fillId="0" borderId="12" xfId="0" applyFont="1" applyFill="1" applyBorder="1" applyAlignment="1">
      <alignment horizontal="right" vertical="distributed"/>
    </xf>
    <xf numFmtId="0" fontId="5" fillId="0" borderId="3" xfId="0" applyFont="1" applyFill="1" applyBorder="1" applyAlignment="1">
      <alignment horizontal="right" vertical="distributed"/>
    </xf>
    <xf numFmtId="49" fontId="5" fillId="0" borderId="22" xfId="0" applyNumberFormat="1" applyFont="1" applyFill="1" applyBorder="1" applyAlignment="1">
      <alignment horizontal="right" vertical="distributed"/>
    </xf>
    <xf numFmtId="0" fontId="5" fillId="0" borderId="13" xfId="0" applyFont="1" applyFill="1" applyBorder="1" applyAlignment="1">
      <alignment horizontal="right" vertical="distributed"/>
    </xf>
    <xf numFmtId="0" fontId="5" fillId="0" borderId="15" xfId="0" applyFont="1" applyFill="1" applyBorder="1" applyAlignment="1">
      <alignment horizontal="right" vertical="distributed"/>
    </xf>
    <xf numFmtId="49" fontId="5" fillId="0" borderId="4" xfId="0" applyNumberFormat="1" applyFont="1" applyFill="1" applyBorder="1" applyAlignment="1">
      <alignment horizontal="right" vertical="distributed"/>
    </xf>
    <xf numFmtId="0" fontId="2" fillId="0" borderId="0" xfId="0" applyFont="1" applyFill="1" applyAlignment="1">
      <alignment horizontal="center" vertical="center"/>
    </xf>
    <xf numFmtId="178" fontId="5" fillId="0" borderId="4" xfId="0" applyNumberFormat="1" applyFont="1" applyFill="1" applyBorder="1" applyAlignment="1">
      <alignment horizontal="right" vertical="center"/>
    </xf>
    <xf numFmtId="179" fontId="5" fillId="0" borderId="12" xfId="0" applyNumberFormat="1" applyFont="1" applyFill="1" applyBorder="1" applyAlignment="1">
      <alignment horizontal="right" vertical="center" wrapText="1"/>
    </xf>
    <xf numFmtId="179" fontId="5" fillId="0" borderId="4" xfId="0" applyNumberFormat="1" applyFont="1" applyFill="1" applyBorder="1" applyAlignment="1">
      <alignment horizontal="right" vertical="center" wrapText="1"/>
    </xf>
    <xf numFmtId="180" fontId="5" fillId="0" borderId="12" xfId="0" applyNumberFormat="1" applyFont="1" applyFill="1" applyBorder="1" applyAlignment="1">
      <alignment horizontal="right" vertical="center" wrapText="1" indent="1"/>
    </xf>
    <xf numFmtId="179" fontId="5" fillId="0" borderId="3" xfId="0" applyNumberFormat="1" applyFont="1" applyFill="1" applyBorder="1" applyAlignment="1">
      <alignment horizontal="right" vertical="center" wrapText="1"/>
    </xf>
    <xf numFmtId="178" fontId="5" fillId="0" borderId="20" xfId="0" applyNumberFormat="1" applyFont="1" applyFill="1" applyBorder="1" applyAlignment="1">
      <alignment horizontal="right" vertical="center"/>
    </xf>
    <xf numFmtId="179" fontId="5" fillId="0" borderId="19" xfId="0" applyNumberFormat="1" applyFont="1" applyFill="1" applyBorder="1" applyAlignment="1">
      <alignment horizontal="right" vertical="center" wrapText="1"/>
    </xf>
    <xf numFmtId="179" fontId="5" fillId="0" borderId="18" xfId="0" applyNumberFormat="1" applyFont="1" applyFill="1" applyBorder="1" applyAlignment="1">
      <alignment horizontal="right" vertical="center" wrapText="1"/>
    </xf>
    <xf numFmtId="49" fontId="5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right" vertical="center"/>
    </xf>
    <xf numFmtId="179" fontId="5" fillId="0" borderId="11" xfId="0" applyNumberFormat="1" applyFont="1" applyFill="1" applyBorder="1" applyAlignment="1">
      <alignment horizontal="right" vertical="center" wrapText="1"/>
    </xf>
    <xf numFmtId="178" fontId="4" fillId="0" borderId="28" xfId="0" applyNumberFormat="1" applyFont="1" applyFill="1" applyBorder="1" applyAlignment="1">
      <alignment vertical="center"/>
    </xf>
    <xf numFmtId="0" fontId="14" fillId="0" borderId="26" xfId="1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justify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2" fillId="0" borderId="28" xfId="0" applyFont="1" applyFill="1" applyBorder="1" applyAlignment="1"/>
    <xf numFmtId="0" fontId="5" fillId="0" borderId="2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justify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178" fontId="12" fillId="0" borderId="28" xfId="0" applyNumberFormat="1" applyFont="1" applyFill="1" applyBorder="1" applyAlignment="1">
      <alignment horizontal="left" vertical="center"/>
    </xf>
    <xf numFmtId="0" fontId="4" fillId="0" borderId="28" xfId="0" applyFont="1" applyFill="1" applyBorder="1" applyAlignment="1">
      <alignment vertical="center"/>
    </xf>
    <xf numFmtId="0" fontId="2" fillId="0" borderId="28" xfId="0" applyFont="1" applyFill="1" applyBorder="1" applyAlignment="1"/>
    <xf numFmtId="178" fontId="4" fillId="0" borderId="28" xfId="0" applyNumberFormat="1" applyFont="1" applyFill="1" applyBorder="1" applyAlignment="1">
      <alignment horizontal="left" vertical="center"/>
    </xf>
    <xf numFmtId="0" fontId="4" fillId="0" borderId="28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tabSelected="1" workbookViewId="0">
      <selection activeCell="B1" sqref="B1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4" t="s">
        <v>90</v>
      </c>
    </row>
    <row r="2" spans="2:3" ht="28.5" customHeight="1" thickBot="1">
      <c r="B2" s="41" t="s">
        <v>77</v>
      </c>
      <c r="C2" s="3" t="s">
        <v>79</v>
      </c>
    </row>
    <row r="3" spans="2:3" ht="28.5" customHeight="1" thickTop="1">
      <c r="B3" s="1" t="s">
        <v>85</v>
      </c>
      <c r="C3" s="75" t="s">
        <v>78</v>
      </c>
    </row>
    <row r="4" spans="2:3" ht="28.5" customHeight="1">
      <c r="B4" s="1" t="s">
        <v>83</v>
      </c>
      <c r="C4" s="75" t="s">
        <v>86</v>
      </c>
    </row>
    <row r="5" spans="2:3" ht="28.5" customHeight="1">
      <c r="B5" s="1" t="s">
        <v>84</v>
      </c>
      <c r="C5" s="75" t="s">
        <v>86</v>
      </c>
    </row>
    <row r="6" spans="2:3" ht="28.5" customHeight="1">
      <c r="B6" s="2" t="s">
        <v>80</v>
      </c>
      <c r="C6" s="75" t="s">
        <v>78</v>
      </c>
    </row>
    <row r="7" spans="2:3" ht="28.5" customHeight="1">
      <c r="B7" s="2" t="s">
        <v>81</v>
      </c>
      <c r="C7" s="75" t="s">
        <v>78</v>
      </c>
    </row>
    <row r="8" spans="2:3" ht="28.5" customHeight="1">
      <c r="B8" s="2" t="s">
        <v>82</v>
      </c>
      <c r="C8" s="75" t="s">
        <v>78</v>
      </c>
    </row>
  </sheetData>
  <phoneticPr fontId="3"/>
  <hyperlinks>
    <hyperlink ref="C3" location="'１'!A1" display="表示"/>
    <hyperlink ref="C6" location="'４'!A1" display="表示"/>
    <hyperlink ref="C7" location="'５'!A1" display="表示"/>
    <hyperlink ref="C8" location="'６'!A1" display="表示"/>
    <hyperlink ref="C4" location="'２'!A1" display="表示"/>
    <hyperlink ref="C5" location="'３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9"/>
  <sheetViews>
    <sheetView zoomScaleNormal="100" zoomScaleSheetLayoutView="100" workbookViewId="0"/>
  </sheetViews>
  <sheetFormatPr defaultColWidth="11" defaultRowHeight="13.5"/>
  <cols>
    <col min="1" max="1" width="20.625" style="6" customWidth="1"/>
    <col min="2" max="2" width="22.75" style="6" customWidth="1"/>
    <col min="3" max="3" width="22.25" style="6" customWidth="1"/>
    <col min="4" max="4" width="23.125" style="6" customWidth="1"/>
    <col min="5" max="16384" width="11" style="6"/>
  </cols>
  <sheetData>
    <row r="1" spans="1:4" ht="18" customHeight="1">
      <c r="A1" s="42" t="s">
        <v>87</v>
      </c>
    </row>
    <row r="2" spans="1:4" ht="19.5" customHeight="1">
      <c r="A2" s="5" t="s">
        <v>91</v>
      </c>
      <c r="B2" s="5"/>
    </row>
    <row r="3" spans="1:4" ht="15" customHeight="1" thickBot="1">
      <c r="B3" s="17"/>
      <c r="C3" s="17"/>
      <c r="D3" s="18" t="s">
        <v>92</v>
      </c>
    </row>
    <row r="4" spans="1:4" ht="24.95" customHeight="1" thickTop="1">
      <c r="A4" s="80" t="s">
        <v>19</v>
      </c>
      <c r="B4" s="82" t="s">
        <v>93</v>
      </c>
      <c r="C4" s="82" t="s">
        <v>18</v>
      </c>
      <c r="D4" s="79" t="s">
        <v>17</v>
      </c>
    </row>
    <row r="5" spans="1:4" ht="21" customHeight="1">
      <c r="A5" s="16" t="s">
        <v>16</v>
      </c>
      <c r="B5" s="19"/>
      <c r="C5" s="78"/>
      <c r="D5" s="77"/>
    </row>
    <row r="6" spans="1:4" ht="43.5" customHeight="1">
      <c r="A6" s="20" t="s">
        <v>94</v>
      </c>
      <c r="B6" s="21" t="s">
        <v>15</v>
      </c>
      <c r="C6" s="25">
        <v>73.87</v>
      </c>
      <c r="D6" s="44">
        <v>73.87</v>
      </c>
    </row>
    <row r="7" spans="1:4" ht="43.5" customHeight="1">
      <c r="A7" s="22" t="s">
        <v>95</v>
      </c>
      <c r="B7" s="23" t="s">
        <v>14</v>
      </c>
      <c r="C7" s="24">
        <v>15.47</v>
      </c>
      <c r="D7" s="45">
        <v>89.34</v>
      </c>
    </row>
    <row r="8" spans="1:4" ht="43.5" customHeight="1">
      <c r="A8" s="20" t="s">
        <v>96</v>
      </c>
      <c r="B8" s="21" t="s">
        <v>13</v>
      </c>
      <c r="C8" s="25">
        <v>1.58</v>
      </c>
      <c r="D8" s="44">
        <v>90.92</v>
      </c>
    </row>
    <row r="9" spans="1:4" ht="43.5" customHeight="1">
      <c r="A9" s="20" t="s">
        <v>97</v>
      </c>
      <c r="B9" s="21" t="s">
        <v>12</v>
      </c>
      <c r="C9" s="25">
        <v>5.68</v>
      </c>
      <c r="D9" s="44">
        <v>96.6</v>
      </c>
    </row>
    <row r="10" spans="1:4" ht="43.5" customHeight="1">
      <c r="A10" s="20" t="s">
        <v>98</v>
      </c>
      <c r="B10" s="21" t="s">
        <v>11</v>
      </c>
      <c r="C10" s="25">
        <v>-0.03</v>
      </c>
      <c r="D10" s="44">
        <v>96.57</v>
      </c>
    </row>
    <row r="11" spans="1:4" ht="43.5" customHeight="1">
      <c r="A11" s="20" t="s">
        <v>99</v>
      </c>
      <c r="B11" s="21" t="s">
        <v>10</v>
      </c>
      <c r="C11" s="25">
        <v>-2.56</v>
      </c>
      <c r="D11" s="44">
        <v>94.01</v>
      </c>
    </row>
    <row r="12" spans="1:4" ht="43.5" customHeight="1">
      <c r="A12" s="20" t="s">
        <v>100</v>
      </c>
      <c r="B12" s="21" t="s">
        <v>9</v>
      </c>
      <c r="C12" s="25">
        <v>0.96</v>
      </c>
      <c r="D12" s="44">
        <v>94.97</v>
      </c>
    </row>
    <row r="13" spans="1:4" ht="21" customHeight="1">
      <c r="A13" s="16" t="s">
        <v>8</v>
      </c>
      <c r="B13" s="21"/>
      <c r="C13" s="25"/>
      <c r="D13" s="44"/>
    </row>
    <row r="14" spans="1:4" ht="43.5" customHeight="1">
      <c r="A14" s="20" t="s">
        <v>7</v>
      </c>
      <c r="B14" s="21" t="s">
        <v>6</v>
      </c>
      <c r="C14" s="25">
        <v>3.8</v>
      </c>
      <c r="D14" s="44">
        <v>98.77</v>
      </c>
    </row>
    <row r="15" spans="1:4" ht="43.5" customHeight="1">
      <c r="A15" s="20" t="s">
        <v>101</v>
      </c>
      <c r="B15" s="26" t="s">
        <v>102</v>
      </c>
      <c r="C15" s="25">
        <v>-0.1</v>
      </c>
      <c r="D15" s="44">
        <v>98.67</v>
      </c>
    </row>
    <row r="16" spans="1:4" ht="43.5" customHeight="1">
      <c r="A16" s="20" t="s">
        <v>103</v>
      </c>
      <c r="B16" s="21" t="s">
        <v>5</v>
      </c>
      <c r="C16" s="25">
        <v>-0.01</v>
      </c>
      <c r="D16" s="44">
        <v>98.66</v>
      </c>
    </row>
    <row r="17" spans="1:4" ht="43.5" customHeight="1">
      <c r="A17" s="46" t="s">
        <v>104</v>
      </c>
      <c r="B17" s="47" t="s">
        <v>88</v>
      </c>
      <c r="C17" s="48" t="s">
        <v>105</v>
      </c>
      <c r="D17" s="49">
        <v>98.55</v>
      </c>
    </row>
    <row r="18" spans="1:4" ht="18" customHeight="1">
      <c r="A18" s="10" t="s">
        <v>0</v>
      </c>
      <c r="B18" s="108" t="s">
        <v>4</v>
      </c>
      <c r="C18" s="108"/>
      <c r="D18" s="108"/>
    </row>
    <row r="19" spans="1:4" ht="34.5" customHeight="1">
      <c r="B19" s="109"/>
      <c r="C19" s="109"/>
      <c r="D19" s="109"/>
    </row>
  </sheetData>
  <mergeCells count="1">
    <mergeCell ref="B18:D19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6"/>
  <sheetViews>
    <sheetView workbookViewId="0"/>
  </sheetViews>
  <sheetFormatPr defaultRowHeight="13.5"/>
  <cols>
    <col min="1" max="1" width="20.625" style="11" customWidth="1"/>
    <col min="2" max="2" width="22.75" style="11" customWidth="1"/>
    <col min="3" max="3" width="22.25" style="11" customWidth="1"/>
    <col min="4" max="16384" width="9" style="11"/>
  </cols>
  <sheetData>
    <row r="1" spans="1:3" ht="18" customHeight="1">
      <c r="A1" s="42" t="s">
        <v>87</v>
      </c>
    </row>
    <row r="2" spans="1:3" s="6" customFormat="1" ht="19.5" customHeight="1">
      <c r="A2" s="5" t="s">
        <v>106</v>
      </c>
      <c r="B2" s="5"/>
    </row>
    <row r="3" spans="1:3" s="6" customFormat="1" ht="15" customHeight="1" thickBot="1">
      <c r="A3" s="7"/>
      <c r="B3" s="8"/>
      <c r="C3" s="18" t="s">
        <v>107</v>
      </c>
    </row>
    <row r="4" spans="1:3" s="6" customFormat="1" ht="17.100000000000001" customHeight="1" thickTop="1">
      <c r="A4" s="80" t="s">
        <v>108</v>
      </c>
      <c r="B4" s="9" t="s">
        <v>3</v>
      </c>
      <c r="C4" s="81" t="s">
        <v>2</v>
      </c>
    </row>
    <row r="5" spans="1:3" s="6" customFormat="1" ht="33" customHeight="1">
      <c r="A5" s="50" t="s">
        <v>109</v>
      </c>
      <c r="B5" s="43" t="s">
        <v>110</v>
      </c>
      <c r="C5" s="51" t="s">
        <v>111</v>
      </c>
    </row>
    <row r="6" spans="1:3" s="6" customFormat="1" ht="18" customHeight="1">
      <c r="A6" s="10" t="s">
        <v>0</v>
      </c>
    </row>
  </sheetData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0"/>
  <sheetViews>
    <sheetView workbookViewId="0"/>
  </sheetViews>
  <sheetFormatPr defaultRowHeight="13.5"/>
  <cols>
    <col min="1" max="1" width="20.625" style="11" customWidth="1"/>
    <col min="2" max="2" width="22.625" style="11" customWidth="1"/>
    <col min="3" max="3" width="22.25" style="11" customWidth="1"/>
    <col min="4" max="16384" width="9" style="11"/>
  </cols>
  <sheetData>
    <row r="1" spans="1:3" ht="18" customHeight="1">
      <c r="A1" s="42" t="s">
        <v>87</v>
      </c>
    </row>
    <row r="2" spans="1:3" s="6" customFormat="1" ht="19.5" customHeight="1">
      <c r="A2" s="5" t="s">
        <v>112</v>
      </c>
      <c r="B2" s="5"/>
    </row>
    <row r="3" spans="1:3" s="6" customFormat="1" ht="15" customHeight="1" thickBot="1">
      <c r="A3" s="12"/>
      <c r="B3" s="13"/>
    </row>
    <row r="4" spans="1:3" s="6" customFormat="1" ht="3.75" customHeight="1" thickTop="1">
      <c r="B4" s="87"/>
      <c r="C4" s="88"/>
    </row>
    <row r="5" spans="1:3" s="6" customFormat="1" ht="16.5" customHeight="1">
      <c r="A5" s="14" t="s">
        <v>1</v>
      </c>
      <c r="B5" s="89" t="s">
        <v>113</v>
      </c>
      <c r="C5" s="90"/>
    </row>
    <row r="6" spans="1:3" s="6" customFormat="1" ht="16.5" customHeight="1">
      <c r="A6" s="15"/>
      <c r="B6" s="89" t="s">
        <v>114</v>
      </c>
      <c r="C6" s="90"/>
    </row>
    <row r="7" spans="1:3" s="6" customFormat="1" ht="16.5" customHeight="1">
      <c r="A7" s="15"/>
      <c r="B7" s="89" t="s">
        <v>115</v>
      </c>
      <c r="C7" s="90"/>
    </row>
    <row r="8" spans="1:3" s="6" customFormat="1" ht="16.5" customHeight="1">
      <c r="A8" s="15"/>
      <c r="B8" s="89" t="s">
        <v>116</v>
      </c>
      <c r="C8" s="90"/>
    </row>
    <row r="9" spans="1:3" s="6" customFormat="1" ht="3.75" customHeight="1">
      <c r="A9" s="76"/>
      <c r="B9" s="85"/>
      <c r="C9" s="86"/>
    </row>
    <row r="10" spans="1:3" s="6" customFormat="1" ht="18" customHeight="1">
      <c r="A10" s="83" t="s">
        <v>0</v>
      </c>
      <c r="B10" s="13"/>
    </row>
  </sheetData>
  <mergeCells count="6">
    <mergeCell ref="B9:C9"/>
    <mergeCell ref="B4:C4"/>
    <mergeCell ref="B5:C5"/>
    <mergeCell ref="B6:C6"/>
    <mergeCell ref="B7:C7"/>
    <mergeCell ref="B8:C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2"/>
  <sheetViews>
    <sheetView zoomScaleNormal="100" zoomScaleSheetLayoutView="100" workbookViewId="0"/>
  </sheetViews>
  <sheetFormatPr defaultColWidth="11" defaultRowHeight="18" customHeight="1"/>
  <cols>
    <col min="1" max="1" width="10.875" style="6" customWidth="1"/>
    <col min="2" max="2" width="11.25" style="6" customWidth="1"/>
    <col min="3" max="9" width="8.25" style="6" customWidth="1"/>
    <col min="10" max="16384" width="11" style="6"/>
  </cols>
  <sheetData>
    <row r="1" spans="1:9" ht="18" customHeight="1">
      <c r="A1" s="42" t="s">
        <v>87</v>
      </c>
    </row>
    <row r="2" spans="1:9" ht="19.5" customHeight="1">
      <c r="A2" s="93" t="s">
        <v>117</v>
      </c>
      <c r="B2" s="93"/>
    </row>
    <row r="3" spans="1:9" ht="15" customHeight="1" thickBot="1">
      <c r="A3" s="12"/>
      <c r="B3" s="17"/>
      <c r="F3" s="98" t="s">
        <v>118</v>
      </c>
      <c r="G3" s="98"/>
      <c r="H3" s="98"/>
      <c r="I3" s="98"/>
    </row>
    <row r="4" spans="1:9" ht="15" customHeight="1" thickTop="1">
      <c r="A4" s="96" t="s">
        <v>52</v>
      </c>
      <c r="B4" s="94" t="s">
        <v>51</v>
      </c>
      <c r="C4" s="29"/>
      <c r="D4" s="29"/>
      <c r="E4" s="29"/>
      <c r="F4" s="30"/>
      <c r="G4" s="30"/>
      <c r="H4" s="30"/>
      <c r="I4" s="30"/>
    </row>
    <row r="5" spans="1:9" ht="21" customHeight="1">
      <c r="A5" s="97"/>
      <c r="B5" s="95"/>
      <c r="C5" s="43" t="s">
        <v>50</v>
      </c>
      <c r="D5" s="43" t="s">
        <v>49</v>
      </c>
      <c r="E5" s="43" t="s">
        <v>48</v>
      </c>
      <c r="F5" s="43" t="s">
        <v>119</v>
      </c>
      <c r="G5" s="43" t="s">
        <v>47</v>
      </c>
      <c r="H5" s="43" t="s">
        <v>46</v>
      </c>
      <c r="I5" s="51" t="s">
        <v>45</v>
      </c>
    </row>
    <row r="6" spans="1:9" ht="30.75" customHeight="1">
      <c r="A6" s="31" t="s">
        <v>120</v>
      </c>
      <c r="B6" s="32">
        <v>98.77</v>
      </c>
      <c r="C6" s="33">
        <v>7.758</v>
      </c>
      <c r="D6" s="33">
        <v>14.603999999999999</v>
      </c>
      <c r="E6" s="33">
        <v>26.216000000000001</v>
      </c>
      <c r="F6" s="33">
        <v>37.997</v>
      </c>
      <c r="G6" s="33">
        <v>2.0059999999999998</v>
      </c>
      <c r="H6" s="33">
        <v>0.42199999999999999</v>
      </c>
      <c r="I6" s="34">
        <v>9.7469999999999999</v>
      </c>
    </row>
    <row r="7" spans="1:9" ht="30.75" customHeight="1">
      <c r="A7" s="31" t="s">
        <v>42</v>
      </c>
      <c r="B7" s="32">
        <v>98.77</v>
      </c>
      <c r="C7" s="33">
        <v>8.0060000000000002</v>
      </c>
      <c r="D7" s="33">
        <v>14.564</v>
      </c>
      <c r="E7" s="33">
        <v>26.023</v>
      </c>
      <c r="F7" s="33">
        <v>38.158999999999999</v>
      </c>
      <c r="G7" s="33">
        <v>2.0219999999999998</v>
      </c>
      <c r="H7" s="33">
        <v>0.45300000000000001</v>
      </c>
      <c r="I7" s="34">
        <v>9.5429999999999993</v>
      </c>
    </row>
    <row r="8" spans="1:9" ht="30.75" customHeight="1">
      <c r="A8" s="31" t="s">
        <v>41</v>
      </c>
      <c r="B8" s="32">
        <v>98.77</v>
      </c>
      <c r="C8" s="33">
        <v>8.01</v>
      </c>
      <c r="D8" s="33">
        <v>14.122999999999999</v>
      </c>
      <c r="E8" s="33">
        <v>25.055</v>
      </c>
      <c r="F8" s="33">
        <v>30.600999999999999</v>
      </c>
      <c r="G8" s="33">
        <v>1.9770000000000001</v>
      </c>
      <c r="H8" s="33">
        <v>0.435</v>
      </c>
      <c r="I8" s="34">
        <v>18.568999999999999</v>
      </c>
    </row>
    <row r="9" spans="1:9" ht="30.75" customHeight="1">
      <c r="A9" s="31" t="s">
        <v>40</v>
      </c>
      <c r="B9" s="32">
        <v>98.67</v>
      </c>
      <c r="C9" s="33">
        <v>8.2989999999999995</v>
      </c>
      <c r="D9" s="33">
        <v>14.032</v>
      </c>
      <c r="E9" s="33">
        <v>24.898</v>
      </c>
      <c r="F9" s="33">
        <v>30.552</v>
      </c>
      <c r="G9" s="33">
        <v>1.956</v>
      </c>
      <c r="H9" s="33">
        <v>0.434</v>
      </c>
      <c r="I9" s="34">
        <v>18.498999999999999</v>
      </c>
    </row>
    <row r="10" spans="1:9" ht="30.75" customHeight="1">
      <c r="A10" s="31" t="s">
        <v>39</v>
      </c>
      <c r="B10" s="32">
        <v>98.67</v>
      </c>
      <c r="C10" s="33">
        <v>8.5619999999999994</v>
      </c>
      <c r="D10" s="33">
        <v>13.804</v>
      </c>
      <c r="E10" s="33">
        <v>24.684999999999999</v>
      </c>
      <c r="F10" s="33">
        <v>30.477</v>
      </c>
      <c r="G10" s="33">
        <v>1.9039999999999999</v>
      </c>
      <c r="H10" s="33">
        <v>0.433</v>
      </c>
      <c r="I10" s="34">
        <v>18.805</v>
      </c>
    </row>
    <row r="11" spans="1:9" ht="30.75" customHeight="1">
      <c r="A11" s="31" t="s">
        <v>38</v>
      </c>
      <c r="B11" s="32">
        <v>98.67</v>
      </c>
      <c r="C11" s="33">
        <v>8.81</v>
      </c>
      <c r="D11" s="33">
        <v>13.712</v>
      </c>
      <c r="E11" s="33">
        <v>24.498000000000001</v>
      </c>
      <c r="F11" s="33">
        <v>30.170999999999999</v>
      </c>
      <c r="G11" s="33">
        <v>1.871</v>
      </c>
      <c r="H11" s="33">
        <v>0.433</v>
      </c>
      <c r="I11" s="34">
        <v>19.175000000000001</v>
      </c>
    </row>
    <row r="12" spans="1:9" ht="30.75" customHeight="1">
      <c r="A12" s="31" t="s">
        <v>37</v>
      </c>
      <c r="B12" s="32">
        <v>98.67</v>
      </c>
      <c r="C12" s="33">
        <v>9.1150000000000002</v>
      </c>
      <c r="D12" s="33">
        <v>13.583</v>
      </c>
      <c r="E12" s="33">
        <v>24.114999999999998</v>
      </c>
      <c r="F12" s="33">
        <v>29.966999999999999</v>
      </c>
      <c r="G12" s="33">
        <v>1.8919999999999999</v>
      </c>
      <c r="H12" s="33">
        <v>0.432</v>
      </c>
      <c r="I12" s="34">
        <v>19.556000000000001</v>
      </c>
    </row>
    <row r="13" spans="1:9" ht="30.75" customHeight="1">
      <c r="A13" s="31" t="s">
        <v>36</v>
      </c>
      <c r="B13" s="32">
        <v>98.67</v>
      </c>
      <c r="C13" s="33">
        <v>9.5069999999999997</v>
      </c>
      <c r="D13" s="33">
        <v>13.507</v>
      </c>
      <c r="E13" s="33">
        <v>23.853000000000002</v>
      </c>
      <c r="F13" s="33">
        <v>29.913</v>
      </c>
      <c r="G13" s="33">
        <v>1.7809999999999999</v>
      </c>
      <c r="H13" s="33">
        <v>0.42699999999999999</v>
      </c>
      <c r="I13" s="34">
        <v>19.681999999999999</v>
      </c>
    </row>
    <row r="14" spans="1:9" ht="30.75" customHeight="1">
      <c r="A14" s="31" t="s">
        <v>35</v>
      </c>
      <c r="B14" s="32">
        <v>98.67</v>
      </c>
      <c r="C14" s="33">
        <v>9.59</v>
      </c>
      <c r="D14" s="33">
        <v>13.519</v>
      </c>
      <c r="E14" s="33">
        <v>24.050999999999998</v>
      </c>
      <c r="F14" s="33">
        <v>29.898</v>
      </c>
      <c r="G14" s="33">
        <v>1.7789999999999999</v>
      </c>
      <c r="H14" s="33">
        <v>0.42699999999999999</v>
      </c>
      <c r="I14" s="34">
        <v>19.405999999999999</v>
      </c>
    </row>
    <row r="15" spans="1:9" ht="30.75" customHeight="1">
      <c r="A15" s="31" t="s">
        <v>34</v>
      </c>
      <c r="B15" s="32">
        <v>98.67</v>
      </c>
      <c r="C15" s="33">
        <v>9.6739999999999995</v>
      </c>
      <c r="D15" s="33">
        <v>13.473000000000001</v>
      </c>
      <c r="E15" s="33">
        <v>23.942</v>
      </c>
      <c r="F15" s="33">
        <v>29.885000000000002</v>
      </c>
      <c r="G15" s="33">
        <v>1.782</v>
      </c>
      <c r="H15" s="33">
        <v>0.42599999999999999</v>
      </c>
      <c r="I15" s="34">
        <v>19.488</v>
      </c>
    </row>
    <row r="16" spans="1:9" ht="30.75" customHeight="1">
      <c r="A16" s="31" t="s">
        <v>33</v>
      </c>
      <c r="B16" s="32">
        <v>98.66</v>
      </c>
      <c r="C16" s="33">
        <v>9.734</v>
      </c>
      <c r="D16" s="33">
        <v>13.374000000000001</v>
      </c>
      <c r="E16" s="33">
        <v>23.783000000000001</v>
      </c>
      <c r="F16" s="33">
        <v>29.849</v>
      </c>
      <c r="G16" s="33">
        <v>1.774</v>
      </c>
      <c r="H16" s="33">
        <v>0.42599999999999999</v>
      </c>
      <c r="I16" s="34">
        <v>19.72</v>
      </c>
    </row>
    <row r="17" spans="1:9" ht="30.75" customHeight="1">
      <c r="A17" s="31" t="s">
        <v>32</v>
      </c>
      <c r="B17" s="32">
        <v>98.66</v>
      </c>
      <c r="C17" s="33">
        <v>9.8190000000000008</v>
      </c>
      <c r="D17" s="33">
        <v>13.307</v>
      </c>
      <c r="E17" s="33">
        <v>23.66</v>
      </c>
      <c r="F17" s="33">
        <v>29.978000000000002</v>
      </c>
      <c r="G17" s="33">
        <v>1.772</v>
      </c>
      <c r="H17" s="33">
        <v>0.42599999999999999</v>
      </c>
      <c r="I17" s="34">
        <v>19.698</v>
      </c>
    </row>
    <row r="18" spans="1:9" ht="30.75" customHeight="1">
      <c r="A18" s="31" t="s">
        <v>31</v>
      </c>
      <c r="B18" s="32">
        <v>98.66</v>
      </c>
      <c r="C18" s="33">
        <v>9.8989999999999991</v>
      </c>
      <c r="D18" s="33">
        <v>13.243</v>
      </c>
      <c r="E18" s="33">
        <v>23.596</v>
      </c>
      <c r="F18" s="33">
        <v>29.852</v>
      </c>
      <c r="G18" s="33">
        <v>1.7370000000000001</v>
      </c>
      <c r="H18" s="33">
        <v>0.42499999999999999</v>
      </c>
      <c r="I18" s="34">
        <v>19.908000000000001</v>
      </c>
    </row>
    <row r="19" spans="1:9" ht="30.75" customHeight="1">
      <c r="A19" s="31" t="s">
        <v>30</v>
      </c>
      <c r="B19" s="32">
        <v>98.66</v>
      </c>
      <c r="C19" s="33">
        <v>10.081</v>
      </c>
      <c r="D19" s="33">
        <v>13.055</v>
      </c>
      <c r="E19" s="33">
        <v>23.248000000000001</v>
      </c>
      <c r="F19" s="33">
        <v>29.782</v>
      </c>
      <c r="G19" s="33">
        <v>1.716</v>
      </c>
      <c r="H19" s="33">
        <v>0.42499999999999999</v>
      </c>
      <c r="I19" s="34">
        <v>20.353000000000002</v>
      </c>
    </row>
    <row r="20" spans="1:9" ht="30.75" customHeight="1">
      <c r="A20" s="31" t="s">
        <v>29</v>
      </c>
      <c r="B20" s="32">
        <v>98.66</v>
      </c>
      <c r="C20" s="33">
        <v>10.19</v>
      </c>
      <c r="D20" s="33">
        <v>13.023</v>
      </c>
      <c r="E20" s="33">
        <v>23.123999999999999</v>
      </c>
      <c r="F20" s="33">
        <v>29.984999999999999</v>
      </c>
      <c r="G20" s="33">
        <v>1.7190000000000001</v>
      </c>
      <c r="H20" s="33">
        <v>0.42499999999999999</v>
      </c>
      <c r="I20" s="34">
        <v>20.193999999999999</v>
      </c>
    </row>
    <row r="21" spans="1:9" ht="30.75" customHeight="1">
      <c r="A21" s="31" t="s">
        <v>28</v>
      </c>
      <c r="B21" s="32">
        <v>98.66</v>
      </c>
      <c r="C21" s="33">
        <v>10.288</v>
      </c>
      <c r="D21" s="33">
        <v>13.03</v>
      </c>
      <c r="E21" s="33">
        <v>23.334</v>
      </c>
      <c r="F21" s="33">
        <v>29.931000000000001</v>
      </c>
      <c r="G21" s="33">
        <v>1.74</v>
      </c>
      <c r="H21" s="33">
        <v>0.42699999999999999</v>
      </c>
      <c r="I21" s="34">
        <v>19.91</v>
      </c>
    </row>
    <row r="22" spans="1:9" ht="30.75" customHeight="1">
      <c r="A22" s="31" t="s">
        <v>27</v>
      </c>
      <c r="B22" s="32">
        <v>98.66</v>
      </c>
      <c r="C22" s="33">
        <v>10.337</v>
      </c>
      <c r="D22" s="33">
        <v>12.981999999999999</v>
      </c>
      <c r="E22" s="33">
        <v>23.15</v>
      </c>
      <c r="F22" s="33">
        <v>29.901</v>
      </c>
      <c r="G22" s="33">
        <v>1.742</v>
      </c>
      <c r="H22" s="33">
        <v>0.42699999999999999</v>
      </c>
      <c r="I22" s="34">
        <v>20.120999999999999</v>
      </c>
    </row>
    <row r="23" spans="1:9" ht="30.75" customHeight="1">
      <c r="A23" s="31" t="s">
        <v>26</v>
      </c>
      <c r="B23" s="32">
        <v>98.66</v>
      </c>
      <c r="C23" s="33">
        <v>10.295999999999999</v>
      </c>
      <c r="D23" s="33">
        <v>12.891999999999999</v>
      </c>
      <c r="E23" s="33">
        <v>22.908000000000001</v>
      </c>
      <c r="F23" s="33">
        <v>29.873999999999999</v>
      </c>
      <c r="G23" s="33">
        <v>1.7410000000000001</v>
      </c>
      <c r="H23" s="33">
        <v>0.42799999999999999</v>
      </c>
      <c r="I23" s="34">
        <v>20.521000000000001</v>
      </c>
    </row>
    <row r="24" spans="1:9" ht="30.75" customHeight="1">
      <c r="A24" s="31" t="s">
        <v>25</v>
      </c>
      <c r="B24" s="32">
        <v>98.66</v>
      </c>
      <c r="C24" s="33">
        <v>10.398</v>
      </c>
      <c r="D24" s="33">
        <v>12.879</v>
      </c>
      <c r="E24" s="33">
        <v>22.844000000000001</v>
      </c>
      <c r="F24" s="33">
        <v>29.888000000000002</v>
      </c>
      <c r="G24" s="33">
        <v>1.7490000000000001</v>
      </c>
      <c r="H24" s="33">
        <v>0.42799999999999999</v>
      </c>
      <c r="I24" s="34">
        <v>20.474</v>
      </c>
    </row>
    <row r="25" spans="1:9" ht="30.75" customHeight="1">
      <c r="A25" s="31" t="s">
        <v>24</v>
      </c>
      <c r="B25" s="32">
        <v>98.66</v>
      </c>
      <c r="C25" s="33">
        <v>10.420999999999999</v>
      </c>
      <c r="D25" s="33">
        <v>12.856999999999999</v>
      </c>
      <c r="E25" s="33">
        <v>22.785</v>
      </c>
      <c r="F25" s="33">
        <v>29.981999999999999</v>
      </c>
      <c r="G25" s="33">
        <v>1.776</v>
      </c>
      <c r="H25" s="33">
        <v>0.42399999999999999</v>
      </c>
      <c r="I25" s="34">
        <v>20.414999999999999</v>
      </c>
    </row>
    <row r="26" spans="1:9" ht="30.75" customHeight="1">
      <c r="A26" s="31" t="s">
        <v>23</v>
      </c>
      <c r="B26" s="32">
        <v>98.66</v>
      </c>
      <c r="C26" s="33">
        <v>10.483000000000001</v>
      </c>
      <c r="D26" s="33">
        <v>12.839</v>
      </c>
      <c r="E26" s="33">
        <v>22.763000000000002</v>
      </c>
      <c r="F26" s="33">
        <v>29.983000000000001</v>
      </c>
      <c r="G26" s="33">
        <v>1.768</v>
      </c>
      <c r="H26" s="33">
        <v>0.41699999999999998</v>
      </c>
      <c r="I26" s="34">
        <v>20.407</v>
      </c>
    </row>
    <row r="27" spans="1:9" ht="30.75" customHeight="1">
      <c r="A27" s="35" t="s">
        <v>22</v>
      </c>
      <c r="B27" s="32">
        <v>98.66</v>
      </c>
      <c r="C27" s="33">
        <v>10.504</v>
      </c>
      <c r="D27" s="33">
        <v>12.808</v>
      </c>
      <c r="E27" s="33">
        <v>22.757999999999999</v>
      </c>
      <c r="F27" s="33">
        <v>29.931000000000001</v>
      </c>
      <c r="G27" s="33">
        <v>1.7509999999999999</v>
      </c>
      <c r="H27" s="33">
        <v>0.41699999999999998</v>
      </c>
      <c r="I27" s="34">
        <v>20.491</v>
      </c>
    </row>
    <row r="28" spans="1:9" ht="30.75" customHeight="1">
      <c r="A28" s="31" t="s">
        <v>21</v>
      </c>
      <c r="B28" s="32">
        <f>C28+D28+E28+F28+G28+H28+I28</f>
        <v>98.66</v>
      </c>
      <c r="C28" s="36">
        <v>10.532</v>
      </c>
      <c r="D28" s="36">
        <v>12.795999999999999</v>
      </c>
      <c r="E28" s="36">
        <v>22.706</v>
      </c>
      <c r="F28" s="36">
        <v>29.937000000000001</v>
      </c>
      <c r="G28" s="36">
        <v>1.77</v>
      </c>
      <c r="H28" s="36">
        <v>0.41699999999999998</v>
      </c>
      <c r="I28" s="36">
        <v>20.501999999999999</v>
      </c>
    </row>
    <row r="29" spans="1:9" ht="30.75" customHeight="1">
      <c r="A29" s="31" t="s">
        <v>20</v>
      </c>
      <c r="B29" s="52">
        <f>C29+D29+E29+F29+G29+H29+I29</f>
        <v>98.661000000000016</v>
      </c>
      <c r="C29" s="33">
        <v>10.61</v>
      </c>
      <c r="D29" s="33">
        <v>12.765000000000001</v>
      </c>
      <c r="E29" s="33">
        <v>22.471</v>
      </c>
      <c r="F29" s="33">
        <v>29.948</v>
      </c>
      <c r="G29" s="33">
        <v>1.982</v>
      </c>
      <c r="H29" s="33">
        <v>0.41699999999999998</v>
      </c>
      <c r="I29" s="36">
        <v>20.468</v>
      </c>
    </row>
    <row r="30" spans="1:9" ht="30.75" customHeight="1">
      <c r="A30" s="31" t="s">
        <v>89</v>
      </c>
      <c r="B30" s="52">
        <v>98.66</v>
      </c>
      <c r="C30" s="33">
        <v>10.617000000000001</v>
      </c>
      <c r="D30" s="33">
        <v>12.714</v>
      </c>
      <c r="E30" s="33">
        <v>22.306999999999999</v>
      </c>
      <c r="F30" s="33">
        <v>29.917999999999999</v>
      </c>
      <c r="G30" s="33">
        <v>2.1659999999999999</v>
      </c>
      <c r="H30" s="33">
        <v>0.39500000000000002</v>
      </c>
      <c r="I30" s="36">
        <v>20.542999999999999</v>
      </c>
    </row>
    <row r="31" spans="1:9" ht="30.75" customHeight="1">
      <c r="A31" s="37" t="s">
        <v>121</v>
      </c>
      <c r="B31" s="38">
        <f>SUM(C31:I31)</f>
        <v>98.550000000000011</v>
      </c>
      <c r="C31" s="39">
        <v>10.65</v>
      </c>
      <c r="D31" s="39">
        <v>12.693</v>
      </c>
      <c r="E31" s="39">
        <v>22.123999999999999</v>
      </c>
      <c r="F31" s="39">
        <v>29.902000000000001</v>
      </c>
      <c r="G31" s="39">
        <v>2.177</v>
      </c>
      <c r="H31" s="39">
        <v>0.34599999999999997</v>
      </c>
      <c r="I31" s="40">
        <v>20.658000000000001</v>
      </c>
    </row>
    <row r="32" spans="1:9" ht="18" customHeight="1">
      <c r="A32" s="91" t="s">
        <v>122</v>
      </c>
      <c r="B32" s="92"/>
    </row>
  </sheetData>
  <mergeCells count="5">
    <mergeCell ref="A32:B32"/>
    <mergeCell ref="A2:B2"/>
    <mergeCell ref="B4:B5"/>
    <mergeCell ref="A4:A5"/>
    <mergeCell ref="F3:I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0"/>
  <sheetViews>
    <sheetView zoomScaleNormal="100" zoomScaleSheetLayoutView="100" workbookViewId="0"/>
  </sheetViews>
  <sheetFormatPr defaultColWidth="11" defaultRowHeight="13.5"/>
  <cols>
    <col min="1" max="1" width="11" style="6" customWidth="1"/>
    <col min="2" max="4" width="9.5" style="6" customWidth="1"/>
    <col min="5" max="5" width="8.625" style="6" customWidth="1"/>
    <col min="6" max="7" width="9.625" style="6" customWidth="1"/>
    <col min="8" max="8" width="9.5" style="6" customWidth="1"/>
    <col min="9" max="16384" width="11" style="6"/>
  </cols>
  <sheetData>
    <row r="1" spans="1:9" ht="18" customHeight="1">
      <c r="A1" s="42" t="s">
        <v>87</v>
      </c>
    </row>
    <row r="2" spans="1:9" ht="19.5" customHeight="1">
      <c r="A2" s="93" t="s">
        <v>124</v>
      </c>
      <c r="B2" s="93"/>
      <c r="C2" s="93"/>
    </row>
    <row r="3" spans="1:9" ht="15" customHeight="1" thickBot="1">
      <c r="A3" s="53"/>
      <c r="B3" s="13"/>
      <c r="E3" s="17"/>
      <c r="F3" s="13"/>
    </row>
    <row r="4" spans="1:9" ht="30" customHeight="1" thickTop="1">
      <c r="A4" s="96" t="s">
        <v>125</v>
      </c>
      <c r="B4" s="100" t="s">
        <v>126</v>
      </c>
      <c r="C4" s="103"/>
      <c r="D4" s="101"/>
      <c r="E4" s="110" t="s">
        <v>127</v>
      </c>
      <c r="F4" s="100" t="s">
        <v>128</v>
      </c>
      <c r="G4" s="101"/>
      <c r="H4" s="102" t="s">
        <v>129</v>
      </c>
      <c r="I4" s="61"/>
    </row>
    <row r="5" spans="1:9">
      <c r="A5" s="97"/>
      <c r="B5" s="43" t="s">
        <v>69</v>
      </c>
      <c r="C5" s="43" t="s">
        <v>68</v>
      </c>
      <c r="D5" s="50" t="s">
        <v>67</v>
      </c>
      <c r="E5" s="111"/>
      <c r="F5" s="43" t="s">
        <v>66</v>
      </c>
      <c r="G5" s="43" t="s">
        <v>65</v>
      </c>
      <c r="H5" s="112"/>
      <c r="I5" s="61"/>
    </row>
    <row r="6" spans="1:9" ht="19.5" customHeight="1">
      <c r="A6" s="62" t="s">
        <v>44</v>
      </c>
      <c r="B6" s="63">
        <v>10.3</v>
      </c>
      <c r="C6" s="63">
        <v>30.8</v>
      </c>
      <c r="D6" s="64">
        <v>-10.7</v>
      </c>
      <c r="E6" s="65">
        <v>73</v>
      </c>
      <c r="F6" s="63">
        <v>3.5</v>
      </c>
      <c r="G6" s="63">
        <v>22</v>
      </c>
      <c r="H6" s="66">
        <v>1100</v>
      </c>
      <c r="I6" s="61"/>
    </row>
    <row r="7" spans="1:9" ht="19.5" customHeight="1">
      <c r="A7" s="62" t="s">
        <v>43</v>
      </c>
      <c r="B7" s="63">
        <v>11.4</v>
      </c>
      <c r="C7" s="63">
        <v>34</v>
      </c>
      <c r="D7" s="64">
        <v>-6.3</v>
      </c>
      <c r="E7" s="65">
        <v>74</v>
      </c>
      <c r="F7" s="63">
        <v>3.4</v>
      </c>
      <c r="G7" s="63">
        <v>23</v>
      </c>
      <c r="H7" s="66">
        <v>844.5</v>
      </c>
      <c r="I7" s="61"/>
    </row>
    <row r="8" spans="1:9" ht="19.5" customHeight="1">
      <c r="A8" s="62" t="s">
        <v>42</v>
      </c>
      <c r="B8" s="63">
        <v>10.9</v>
      </c>
      <c r="C8" s="63">
        <v>33.200000000000003</v>
      </c>
      <c r="D8" s="64">
        <v>-14.1</v>
      </c>
      <c r="E8" s="65">
        <v>78</v>
      </c>
      <c r="F8" s="63">
        <v>3.2</v>
      </c>
      <c r="G8" s="63">
        <v>21.2</v>
      </c>
      <c r="H8" s="66">
        <v>1168</v>
      </c>
      <c r="I8" s="61"/>
    </row>
    <row r="9" spans="1:9" ht="19.5" customHeight="1">
      <c r="A9" s="62" t="s">
        <v>41</v>
      </c>
      <c r="B9" s="63">
        <v>10.4</v>
      </c>
      <c r="C9" s="63">
        <v>34.5</v>
      </c>
      <c r="D9" s="64">
        <v>-11.2</v>
      </c>
      <c r="E9" s="65">
        <v>75</v>
      </c>
      <c r="F9" s="63">
        <v>3.2</v>
      </c>
      <c r="G9" s="63">
        <v>20</v>
      </c>
      <c r="H9" s="66">
        <v>783.5</v>
      </c>
      <c r="I9" s="61"/>
    </row>
    <row r="10" spans="1:9" ht="19.5" customHeight="1">
      <c r="A10" s="62" t="s">
        <v>40</v>
      </c>
      <c r="B10" s="63">
        <v>9.9</v>
      </c>
      <c r="C10" s="63">
        <v>31.5</v>
      </c>
      <c r="D10" s="64">
        <v>-10.3</v>
      </c>
      <c r="E10" s="65">
        <v>76</v>
      </c>
      <c r="F10" s="63">
        <v>3.3</v>
      </c>
      <c r="G10" s="63">
        <v>20.2</v>
      </c>
      <c r="H10" s="66">
        <v>1082</v>
      </c>
      <c r="I10" s="61"/>
    </row>
    <row r="11" spans="1:9" ht="19.5" customHeight="1">
      <c r="A11" s="62" t="s">
        <v>39</v>
      </c>
      <c r="B11" s="63">
        <v>11</v>
      </c>
      <c r="C11" s="63">
        <v>35.299999999999997</v>
      </c>
      <c r="D11" s="64">
        <v>-12.8</v>
      </c>
      <c r="E11" s="65">
        <v>73</v>
      </c>
      <c r="F11" s="63">
        <v>3</v>
      </c>
      <c r="G11" s="63">
        <v>17</v>
      </c>
      <c r="H11" s="66">
        <v>633</v>
      </c>
      <c r="I11" s="61"/>
    </row>
    <row r="12" spans="1:9" ht="19.5" customHeight="1">
      <c r="A12" s="62" t="s">
        <v>38</v>
      </c>
      <c r="B12" s="63">
        <v>9.9</v>
      </c>
      <c r="C12" s="63">
        <v>33.6</v>
      </c>
      <c r="D12" s="64">
        <v>-12.5</v>
      </c>
      <c r="E12" s="65">
        <v>75</v>
      </c>
      <c r="F12" s="63">
        <v>3</v>
      </c>
      <c r="G12" s="63">
        <v>22.8</v>
      </c>
      <c r="H12" s="66">
        <v>829.7</v>
      </c>
      <c r="I12" s="61"/>
    </row>
    <row r="13" spans="1:9" ht="19.5" customHeight="1">
      <c r="A13" s="62" t="s">
        <v>37</v>
      </c>
      <c r="B13" s="63">
        <v>10.9</v>
      </c>
      <c r="C13" s="63">
        <v>35</v>
      </c>
      <c r="D13" s="63">
        <v>-13.3</v>
      </c>
      <c r="E13" s="65">
        <v>69</v>
      </c>
      <c r="F13" s="63">
        <v>2.9</v>
      </c>
      <c r="G13" s="63">
        <v>18.2</v>
      </c>
      <c r="H13" s="66">
        <v>783.5</v>
      </c>
      <c r="I13" s="61"/>
    </row>
    <row r="14" spans="1:9" ht="19.5" customHeight="1">
      <c r="A14" s="62" t="s">
        <v>36</v>
      </c>
      <c r="B14" s="63">
        <v>11.2</v>
      </c>
      <c r="C14" s="63">
        <v>34.1</v>
      </c>
      <c r="D14" s="63">
        <v>-10.1</v>
      </c>
      <c r="E14" s="65">
        <v>70</v>
      </c>
      <c r="F14" s="63">
        <v>3.1</v>
      </c>
      <c r="G14" s="63">
        <v>16.8</v>
      </c>
      <c r="H14" s="66">
        <v>641.5</v>
      </c>
      <c r="I14" s="61"/>
    </row>
    <row r="15" spans="1:9" ht="19.5" customHeight="1">
      <c r="A15" s="62" t="s">
        <v>35</v>
      </c>
      <c r="B15" s="63">
        <v>11.4</v>
      </c>
      <c r="C15" s="63">
        <v>35</v>
      </c>
      <c r="D15" s="63">
        <v>-13.7</v>
      </c>
      <c r="E15" s="65">
        <v>76</v>
      </c>
      <c r="F15" s="63">
        <v>3.4</v>
      </c>
      <c r="G15" s="63">
        <v>15.6</v>
      </c>
      <c r="H15" s="66">
        <v>842.5</v>
      </c>
      <c r="I15" s="61"/>
    </row>
    <row r="16" spans="1:9" ht="19.5" customHeight="1">
      <c r="A16" s="62" t="s">
        <v>34</v>
      </c>
      <c r="B16" s="63">
        <v>11.1</v>
      </c>
      <c r="C16" s="63">
        <v>33.799999999999997</v>
      </c>
      <c r="D16" s="63">
        <v>-14.1</v>
      </c>
      <c r="E16" s="65">
        <v>73</v>
      </c>
      <c r="F16" s="63">
        <v>3.1</v>
      </c>
      <c r="G16" s="63">
        <v>20</v>
      </c>
      <c r="H16" s="66">
        <v>1007</v>
      </c>
      <c r="I16" s="61"/>
    </row>
    <row r="17" spans="1:9" ht="19.5" customHeight="1">
      <c r="A17" s="62" t="s">
        <v>33</v>
      </c>
      <c r="B17" s="63">
        <v>10.7</v>
      </c>
      <c r="C17" s="63">
        <v>35.200000000000003</v>
      </c>
      <c r="D17" s="63">
        <v>-12</v>
      </c>
      <c r="E17" s="65">
        <v>74</v>
      </c>
      <c r="F17" s="63">
        <v>2.4</v>
      </c>
      <c r="G17" s="63">
        <v>23.2</v>
      </c>
      <c r="H17" s="66">
        <v>1132.5</v>
      </c>
      <c r="I17" s="61"/>
    </row>
    <row r="18" spans="1:9" ht="19.5" customHeight="1">
      <c r="A18" s="62" t="s">
        <v>32</v>
      </c>
      <c r="B18" s="63">
        <v>10.3</v>
      </c>
      <c r="C18" s="63">
        <v>34.6</v>
      </c>
      <c r="D18" s="63">
        <v>-14.8</v>
      </c>
      <c r="E18" s="65">
        <v>74</v>
      </c>
      <c r="F18" s="63">
        <v>2.5</v>
      </c>
      <c r="G18" s="63">
        <v>20.7</v>
      </c>
      <c r="H18" s="66">
        <v>1147.8</v>
      </c>
      <c r="I18" s="61"/>
    </row>
    <row r="19" spans="1:9" ht="19.5" customHeight="1">
      <c r="A19" s="62" t="s">
        <v>31</v>
      </c>
      <c r="B19" s="63">
        <v>11</v>
      </c>
      <c r="C19" s="63">
        <v>35.700000000000003</v>
      </c>
      <c r="D19" s="63">
        <v>-12.3</v>
      </c>
      <c r="E19" s="65">
        <v>71</v>
      </c>
      <c r="F19" s="63">
        <v>2.8</v>
      </c>
      <c r="G19" s="63">
        <v>20.7</v>
      </c>
      <c r="H19" s="66">
        <v>921</v>
      </c>
      <c r="I19" s="61"/>
    </row>
    <row r="20" spans="1:9" ht="19.5" customHeight="1">
      <c r="A20" s="62" t="s">
        <v>30</v>
      </c>
      <c r="B20" s="63">
        <v>10.5</v>
      </c>
      <c r="C20" s="63">
        <v>35.200000000000003</v>
      </c>
      <c r="D20" s="63">
        <v>-13.5</v>
      </c>
      <c r="E20" s="65">
        <v>74</v>
      </c>
      <c r="F20" s="63">
        <v>2.9</v>
      </c>
      <c r="G20" s="63">
        <v>17.5</v>
      </c>
      <c r="H20" s="66">
        <v>959</v>
      </c>
      <c r="I20" s="61"/>
    </row>
    <row r="21" spans="1:9" ht="19.5" customHeight="1">
      <c r="A21" s="62" t="s">
        <v>29</v>
      </c>
      <c r="B21" s="63">
        <v>11.7</v>
      </c>
      <c r="C21" s="63">
        <v>36.799999999999997</v>
      </c>
      <c r="D21" s="63">
        <v>-9.9</v>
      </c>
      <c r="E21" s="65">
        <v>72</v>
      </c>
      <c r="F21" s="63">
        <v>2.7</v>
      </c>
      <c r="G21" s="63">
        <v>21</v>
      </c>
      <c r="H21" s="66">
        <v>1161</v>
      </c>
      <c r="I21" s="61"/>
    </row>
    <row r="22" spans="1:9" ht="19.5" customHeight="1">
      <c r="A22" s="62" t="s">
        <v>28</v>
      </c>
      <c r="B22" s="63">
        <v>10.6</v>
      </c>
      <c r="C22" s="63">
        <v>34.700000000000003</v>
      </c>
      <c r="D22" s="63">
        <v>-14.7</v>
      </c>
      <c r="E22" s="65">
        <v>72</v>
      </c>
      <c r="F22" s="63">
        <v>2.8</v>
      </c>
      <c r="G22" s="63">
        <v>23.8</v>
      </c>
      <c r="H22" s="66">
        <v>607.5</v>
      </c>
      <c r="I22" s="61"/>
    </row>
    <row r="23" spans="1:9" ht="19.5" customHeight="1">
      <c r="A23" s="62" t="s">
        <v>27</v>
      </c>
      <c r="B23" s="63">
        <v>10.8</v>
      </c>
      <c r="C23" s="63">
        <v>34.4</v>
      </c>
      <c r="D23" s="63">
        <v>-12.5</v>
      </c>
      <c r="E23" s="65">
        <v>79</v>
      </c>
      <c r="F23" s="63">
        <v>2.8</v>
      </c>
      <c r="G23" s="63">
        <v>23.7</v>
      </c>
      <c r="H23" s="66">
        <v>1074</v>
      </c>
      <c r="I23" s="61"/>
    </row>
    <row r="24" spans="1:9" ht="19.5" customHeight="1">
      <c r="A24" s="62" t="s">
        <v>26</v>
      </c>
      <c r="B24" s="63">
        <v>11.2</v>
      </c>
      <c r="C24" s="63">
        <v>35.5</v>
      </c>
      <c r="D24" s="63">
        <v>-10.5</v>
      </c>
      <c r="E24" s="65">
        <v>81</v>
      </c>
      <c r="F24" s="63">
        <v>2.7</v>
      </c>
      <c r="G24" s="63">
        <v>29.9</v>
      </c>
      <c r="H24" s="66">
        <v>883</v>
      </c>
      <c r="I24" s="61"/>
    </row>
    <row r="25" spans="1:9" ht="19.5" customHeight="1">
      <c r="A25" s="62" t="s">
        <v>25</v>
      </c>
      <c r="B25" s="63">
        <v>10.9</v>
      </c>
      <c r="C25" s="63">
        <v>35.700000000000003</v>
      </c>
      <c r="D25" s="63">
        <v>-13</v>
      </c>
      <c r="E25" s="65">
        <v>75</v>
      </c>
      <c r="F25" s="63">
        <v>2.6</v>
      </c>
      <c r="G25" s="63">
        <v>24.3</v>
      </c>
      <c r="H25" s="66">
        <v>939.5</v>
      </c>
      <c r="I25" s="61"/>
    </row>
    <row r="26" spans="1:9" ht="19.5" customHeight="1">
      <c r="A26" s="62" t="s">
        <v>24</v>
      </c>
      <c r="B26" s="63">
        <v>11.1</v>
      </c>
      <c r="C26" s="63">
        <v>33.799999999999997</v>
      </c>
      <c r="D26" s="63">
        <v>-12.5</v>
      </c>
      <c r="E26" s="63">
        <v>75.900000000000006</v>
      </c>
      <c r="F26" s="63">
        <v>2.8</v>
      </c>
      <c r="G26" s="63">
        <v>20.100000000000001</v>
      </c>
      <c r="H26" s="66">
        <v>790.5</v>
      </c>
      <c r="I26" s="61"/>
    </row>
    <row r="27" spans="1:9" ht="19.5" customHeight="1">
      <c r="A27" s="62" t="s">
        <v>23</v>
      </c>
      <c r="B27" s="63">
        <v>11.1</v>
      </c>
      <c r="C27" s="63">
        <v>37.799999999999997</v>
      </c>
      <c r="D27" s="63">
        <v>-12.2</v>
      </c>
      <c r="E27" s="63">
        <v>73.400000000000006</v>
      </c>
      <c r="F27" s="63">
        <v>2.6</v>
      </c>
      <c r="G27" s="63">
        <v>22.9</v>
      </c>
      <c r="H27" s="66">
        <v>1041.5</v>
      </c>
      <c r="I27" s="61"/>
    </row>
    <row r="28" spans="1:9" ht="20.25" customHeight="1">
      <c r="A28" s="62" t="s">
        <v>22</v>
      </c>
      <c r="B28" s="63">
        <v>11.3</v>
      </c>
      <c r="C28" s="63">
        <v>37.1</v>
      </c>
      <c r="D28" s="63">
        <v>-12.4</v>
      </c>
      <c r="E28" s="63">
        <v>70.3</v>
      </c>
      <c r="F28" s="63">
        <v>2.6</v>
      </c>
      <c r="G28" s="63">
        <v>20.5</v>
      </c>
      <c r="H28" s="66">
        <v>832.5</v>
      </c>
      <c r="I28" s="61"/>
    </row>
    <row r="29" spans="1:9" ht="20.25" customHeight="1">
      <c r="A29" s="62" t="s">
        <v>64</v>
      </c>
      <c r="B29" s="63">
        <v>10.4</v>
      </c>
      <c r="C29" s="63">
        <v>34</v>
      </c>
      <c r="D29" s="63">
        <v>-13.9</v>
      </c>
      <c r="E29" s="63">
        <v>75.3</v>
      </c>
      <c r="F29" s="63">
        <v>2.6</v>
      </c>
      <c r="G29" s="63">
        <v>25.1</v>
      </c>
      <c r="H29" s="66">
        <v>866</v>
      </c>
      <c r="I29" s="61"/>
    </row>
    <row r="30" spans="1:9" ht="20.25" customHeight="1">
      <c r="A30" s="62" t="s">
        <v>20</v>
      </c>
      <c r="B30" s="63">
        <v>11.1</v>
      </c>
      <c r="C30" s="63">
        <v>36.200000000000003</v>
      </c>
      <c r="D30" s="63">
        <v>-13.7</v>
      </c>
      <c r="E30" s="63">
        <v>73.599999999999994</v>
      </c>
      <c r="F30" s="63">
        <v>2.7</v>
      </c>
      <c r="G30" s="63">
        <v>20.6</v>
      </c>
      <c r="H30" s="66">
        <v>773</v>
      </c>
      <c r="I30" s="61"/>
    </row>
    <row r="31" spans="1:9" ht="20.25" customHeight="1">
      <c r="A31" s="62" t="s">
        <v>89</v>
      </c>
      <c r="B31" s="63">
        <v>10.8</v>
      </c>
      <c r="C31" s="63">
        <v>35.1</v>
      </c>
      <c r="D31" s="63">
        <v>-11.7</v>
      </c>
      <c r="E31" s="63">
        <v>74.7</v>
      </c>
      <c r="F31" s="63">
        <v>2.5</v>
      </c>
      <c r="G31" s="63">
        <v>20.6</v>
      </c>
      <c r="H31" s="66">
        <v>870.5</v>
      </c>
      <c r="I31" s="61"/>
    </row>
    <row r="32" spans="1:9" ht="20.25" customHeight="1">
      <c r="A32" s="67" t="s">
        <v>121</v>
      </c>
      <c r="B32" s="68">
        <v>11.3</v>
      </c>
      <c r="C32" s="68">
        <v>35.4</v>
      </c>
      <c r="D32" s="68">
        <v>-10.199999999999999</v>
      </c>
      <c r="E32" s="68">
        <v>76.8</v>
      </c>
      <c r="F32" s="68">
        <v>2.5</v>
      </c>
      <c r="G32" s="68">
        <v>20.2</v>
      </c>
      <c r="H32" s="69">
        <v>847.5</v>
      </c>
      <c r="I32" s="61"/>
    </row>
    <row r="33" spans="1:9" ht="19.5" customHeight="1">
      <c r="A33" s="70" t="s">
        <v>130</v>
      </c>
      <c r="B33" s="63">
        <v>-1.6</v>
      </c>
      <c r="C33" s="63">
        <v>11.6</v>
      </c>
      <c r="D33" s="63">
        <v>-10.199999999999999</v>
      </c>
      <c r="E33" s="63">
        <v>74.3</v>
      </c>
      <c r="F33" s="63">
        <v>2.9</v>
      </c>
      <c r="G33" s="63">
        <v>16.899999999999999</v>
      </c>
      <c r="H33" s="66">
        <v>28.5</v>
      </c>
      <c r="I33" s="71"/>
    </row>
    <row r="34" spans="1:9" ht="19.5" customHeight="1">
      <c r="A34" s="70" t="s">
        <v>63</v>
      </c>
      <c r="B34" s="63">
        <v>-0.2</v>
      </c>
      <c r="C34" s="63">
        <v>11.3</v>
      </c>
      <c r="D34" s="63">
        <v>-8.6999999999999993</v>
      </c>
      <c r="E34" s="63">
        <v>70.8</v>
      </c>
      <c r="F34" s="63">
        <v>3</v>
      </c>
      <c r="G34" s="63">
        <v>16.899999999999999</v>
      </c>
      <c r="H34" s="66">
        <v>7</v>
      </c>
      <c r="I34" s="71"/>
    </row>
    <row r="35" spans="1:9" ht="19.5" customHeight="1">
      <c r="A35" s="70" t="s">
        <v>62</v>
      </c>
      <c r="B35" s="63">
        <v>4.0999999999999996</v>
      </c>
      <c r="C35" s="63">
        <v>24.8</v>
      </c>
      <c r="D35" s="63">
        <v>-6.2</v>
      </c>
      <c r="E35" s="63">
        <v>66</v>
      </c>
      <c r="F35" s="63">
        <v>2.9</v>
      </c>
      <c r="G35" s="63">
        <v>18</v>
      </c>
      <c r="H35" s="66">
        <v>37</v>
      </c>
      <c r="I35" s="71"/>
    </row>
    <row r="36" spans="1:9" ht="19.5" customHeight="1">
      <c r="A36" s="70" t="s">
        <v>61</v>
      </c>
      <c r="B36" s="63">
        <v>10.1</v>
      </c>
      <c r="C36" s="63">
        <v>23.7</v>
      </c>
      <c r="D36" s="63">
        <v>-2.1</v>
      </c>
      <c r="E36" s="63">
        <v>72.7</v>
      </c>
      <c r="F36" s="63">
        <v>2.7</v>
      </c>
      <c r="G36" s="63">
        <v>19.2</v>
      </c>
      <c r="H36" s="66">
        <v>75.5</v>
      </c>
      <c r="I36" s="71"/>
    </row>
    <row r="37" spans="1:9" ht="19.5" customHeight="1">
      <c r="A37" s="70" t="s">
        <v>60</v>
      </c>
      <c r="B37" s="63">
        <v>16.7</v>
      </c>
      <c r="C37" s="63">
        <v>31</v>
      </c>
      <c r="D37" s="63">
        <v>4.0999999999999996</v>
      </c>
      <c r="E37" s="63">
        <v>63.6</v>
      </c>
      <c r="F37" s="63">
        <v>2.7</v>
      </c>
      <c r="G37" s="63">
        <v>16</v>
      </c>
      <c r="H37" s="66">
        <v>30</v>
      </c>
      <c r="I37" s="71"/>
    </row>
    <row r="38" spans="1:9" ht="19.5" customHeight="1">
      <c r="A38" s="70" t="s">
        <v>59</v>
      </c>
      <c r="B38" s="63">
        <v>18.3</v>
      </c>
      <c r="C38" s="63">
        <v>28.8</v>
      </c>
      <c r="D38" s="63">
        <v>7.5</v>
      </c>
      <c r="E38" s="63">
        <v>80.7</v>
      </c>
      <c r="F38" s="63">
        <v>2.6</v>
      </c>
      <c r="G38" s="63">
        <v>13.8</v>
      </c>
      <c r="H38" s="66">
        <v>176</v>
      </c>
      <c r="I38" s="71"/>
    </row>
    <row r="39" spans="1:9" ht="19.5" customHeight="1">
      <c r="A39" s="70" t="s">
        <v>58</v>
      </c>
      <c r="B39" s="63">
        <v>23.2</v>
      </c>
      <c r="C39" s="63">
        <v>35.4</v>
      </c>
      <c r="D39" s="63">
        <v>14.7</v>
      </c>
      <c r="E39" s="63">
        <v>82.2</v>
      </c>
      <c r="F39" s="63">
        <v>2</v>
      </c>
      <c r="G39" s="63">
        <v>13.8</v>
      </c>
      <c r="H39" s="66">
        <v>94.5</v>
      </c>
      <c r="I39" s="71"/>
    </row>
    <row r="40" spans="1:9" ht="19.5" customHeight="1">
      <c r="A40" s="70" t="s">
        <v>57</v>
      </c>
      <c r="B40" s="63">
        <v>22.7</v>
      </c>
      <c r="C40" s="63">
        <v>35.299999999999997</v>
      </c>
      <c r="D40" s="63">
        <v>14.3</v>
      </c>
      <c r="E40" s="63">
        <v>86.5</v>
      </c>
      <c r="F40" s="63">
        <v>2.2999999999999998</v>
      </c>
      <c r="G40" s="63">
        <v>17.8</v>
      </c>
      <c r="H40" s="66">
        <v>118</v>
      </c>
      <c r="I40" s="71"/>
    </row>
    <row r="41" spans="1:9" ht="19.5" customHeight="1">
      <c r="A41" s="70" t="s">
        <v>56</v>
      </c>
      <c r="B41" s="63">
        <v>18.100000000000001</v>
      </c>
      <c r="C41" s="63">
        <v>31.2</v>
      </c>
      <c r="D41" s="63">
        <v>7.2</v>
      </c>
      <c r="E41" s="63">
        <v>87</v>
      </c>
      <c r="F41" s="63">
        <v>2.2999999999999998</v>
      </c>
      <c r="G41" s="63">
        <v>17.5</v>
      </c>
      <c r="H41" s="66">
        <v>151</v>
      </c>
      <c r="I41" s="71"/>
    </row>
    <row r="42" spans="1:9" ht="19.5" customHeight="1">
      <c r="A42" s="70" t="s">
        <v>55</v>
      </c>
      <c r="B42" s="63">
        <v>12.5</v>
      </c>
      <c r="C42" s="63">
        <v>23.7</v>
      </c>
      <c r="D42" s="63">
        <v>2</v>
      </c>
      <c r="E42" s="63">
        <v>77.099999999999994</v>
      </c>
      <c r="F42" s="63">
        <v>2.1</v>
      </c>
      <c r="G42" s="63">
        <v>16.3</v>
      </c>
      <c r="H42" s="66">
        <v>14.5</v>
      </c>
      <c r="I42" s="71"/>
    </row>
    <row r="43" spans="1:9" ht="19.5" customHeight="1">
      <c r="A43" s="70" t="s">
        <v>54</v>
      </c>
      <c r="B43" s="63">
        <v>8.6</v>
      </c>
      <c r="C43" s="63">
        <v>21.3</v>
      </c>
      <c r="D43" s="63">
        <v>-2.8</v>
      </c>
      <c r="E43" s="63">
        <v>83.6</v>
      </c>
      <c r="F43" s="63">
        <v>2.2999999999999998</v>
      </c>
      <c r="G43" s="63">
        <v>16.3</v>
      </c>
      <c r="H43" s="66">
        <v>97.5</v>
      </c>
      <c r="I43" s="71"/>
    </row>
    <row r="44" spans="1:9" ht="19.5" customHeight="1">
      <c r="A44" s="72" t="s">
        <v>53</v>
      </c>
      <c r="B44" s="73">
        <v>2.9</v>
      </c>
      <c r="C44" s="73">
        <v>20.5</v>
      </c>
      <c r="D44" s="73">
        <v>-9.4</v>
      </c>
      <c r="E44" s="73">
        <v>76.7</v>
      </c>
      <c r="F44" s="73">
        <v>2.4</v>
      </c>
      <c r="G44" s="73">
        <v>20.2</v>
      </c>
      <c r="H44" s="66">
        <v>18</v>
      </c>
      <c r="I44" s="13"/>
    </row>
    <row r="45" spans="1:9" ht="18" customHeight="1">
      <c r="A45" s="74" t="s">
        <v>131</v>
      </c>
      <c r="B45" s="84"/>
      <c r="C45" s="104" t="s">
        <v>132</v>
      </c>
      <c r="D45" s="104"/>
      <c r="E45" s="104"/>
      <c r="F45" s="104"/>
      <c r="G45" s="104"/>
      <c r="H45" s="104"/>
    </row>
    <row r="46" spans="1:9">
      <c r="A46" s="27"/>
      <c r="B46" s="28"/>
      <c r="C46" s="99"/>
      <c r="D46" s="99"/>
    </row>
    <row r="47" spans="1:9">
      <c r="A47" s="27"/>
    </row>
    <row r="48" spans="1:9">
      <c r="A48" s="27"/>
    </row>
    <row r="49" spans="1:1">
      <c r="A49" s="27"/>
    </row>
    <row r="50" spans="1:1">
      <c r="A50" s="27"/>
    </row>
  </sheetData>
  <mergeCells count="8">
    <mergeCell ref="A2:C2"/>
    <mergeCell ref="C46:D46"/>
    <mergeCell ref="F4:G4"/>
    <mergeCell ref="H4:H5"/>
    <mergeCell ref="A4:A5"/>
    <mergeCell ref="B4:D4"/>
    <mergeCell ref="E4:E5"/>
    <mergeCell ref="C45:H4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0"/>
  <sheetViews>
    <sheetView zoomScaleNormal="100" zoomScaleSheetLayoutView="100" workbookViewId="0"/>
  </sheetViews>
  <sheetFormatPr defaultColWidth="11" defaultRowHeight="13.5"/>
  <cols>
    <col min="1" max="7" width="11.875" style="6" customWidth="1"/>
    <col min="8" max="16384" width="11" style="6"/>
  </cols>
  <sheetData>
    <row r="1" spans="1:7" ht="18" customHeight="1">
      <c r="A1" s="42" t="s">
        <v>87</v>
      </c>
    </row>
    <row r="2" spans="1:7" ht="19.5" customHeight="1">
      <c r="A2" s="93" t="s">
        <v>133</v>
      </c>
      <c r="B2" s="93"/>
    </row>
    <row r="3" spans="1:7" ht="15" customHeight="1" thickBot="1">
      <c r="A3" s="53"/>
      <c r="E3" s="98" t="s">
        <v>134</v>
      </c>
      <c r="F3" s="98"/>
      <c r="G3" s="98"/>
    </row>
    <row r="4" spans="1:7" ht="21" customHeight="1" thickTop="1">
      <c r="A4" s="80" t="s">
        <v>123</v>
      </c>
      <c r="B4" s="9" t="s">
        <v>76</v>
      </c>
      <c r="C4" s="9" t="s">
        <v>75</v>
      </c>
      <c r="D4" s="9" t="s">
        <v>74</v>
      </c>
      <c r="E4" s="9" t="s">
        <v>73</v>
      </c>
      <c r="F4" s="9" t="s">
        <v>72</v>
      </c>
      <c r="G4" s="81" t="s">
        <v>71</v>
      </c>
    </row>
    <row r="5" spans="1:7" ht="20.100000000000001" customHeight="1">
      <c r="A5" s="54" t="s">
        <v>135</v>
      </c>
      <c r="B5" s="55">
        <v>55</v>
      </c>
      <c r="C5" s="55">
        <v>122</v>
      </c>
      <c r="D5" s="55">
        <v>149</v>
      </c>
      <c r="E5" s="55">
        <v>30</v>
      </c>
      <c r="F5" s="55">
        <v>9</v>
      </c>
      <c r="G5" s="56" t="s">
        <v>136</v>
      </c>
    </row>
    <row r="6" spans="1:7" ht="20.100000000000001" customHeight="1">
      <c r="A6" s="54" t="s">
        <v>39</v>
      </c>
      <c r="B6" s="55">
        <v>50</v>
      </c>
      <c r="C6" s="55">
        <v>150</v>
      </c>
      <c r="D6" s="55">
        <v>147</v>
      </c>
      <c r="E6" s="55">
        <v>14</v>
      </c>
      <c r="F6" s="55">
        <v>4</v>
      </c>
      <c r="G6" s="56" t="s">
        <v>136</v>
      </c>
    </row>
    <row r="7" spans="1:7" ht="20.100000000000001" customHeight="1">
      <c r="A7" s="54" t="s">
        <v>38</v>
      </c>
      <c r="B7" s="55">
        <v>73</v>
      </c>
      <c r="C7" s="55">
        <v>133</v>
      </c>
      <c r="D7" s="55">
        <v>121</v>
      </c>
      <c r="E7" s="55">
        <v>25</v>
      </c>
      <c r="F7" s="55">
        <v>9</v>
      </c>
      <c r="G7" s="56">
        <v>8</v>
      </c>
    </row>
    <row r="8" spans="1:7" ht="20.100000000000001" customHeight="1">
      <c r="A8" s="54" t="s">
        <v>37</v>
      </c>
      <c r="B8" s="55">
        <v>63</v>
      </c>
      <c r="C8" s="55">
        <v>132</v>
      </c>
      <c r="D8" s="55">
        <v>137</v>
      </c>
      <c r="E8" s="55">
        <v>28</v>
      </c>
      <c r="F8" s="55">
        <v>6</v>
      </c>
      <c r="G8" s="56" t="s">
        <v>136</v>
      </c>
    </row>
    <row r="9" spans="1:7" ht="20.100000000000001" customHeight="1">
      <c r="A9" s="54" t="s">
        <v>36</v>
      </c>
      <c r="B9" s="55">
        <v>59</v>
      </c>
      <c r="C9" s="55">
        <v>157</v>
      </c>
      <c r="D9" s="55">
        <v>115</v>
      </c>
      <c r="E9" s="55">
        <v>24</v>
      </c>
      <c r="F9" s="55">
        <v>8</v>
      </c>
      <c r="G9" s="56">
        <v>2</v>
      </c>
    </row>
    <row r="10" spans="1:7" ht="20.100000000000001" customHeight="1">
      <c r="A10" s="54" t="s">
        <v>35</v>
      </c>
      <c r="B10" s="55">
        <v>35</v>
      </c>
      <c r="C10" s="55">
        <v>124</v>
      </c>
      <c r="D10" s="55">
        <v>167</v>
      </c>
      <c r="E10" s="55">
        <v>28</v>
      </c>
      <c r="F10" s="55">
        <v>8</v>
      </c>
      <c r="G10" s="56">
        <v>3</v>
      </c>
    </row>
    <row r="11" spans="1:7" ht="20.100000000000001" customHeight="1">
      <c r="A11" s="54" t="s">
        <v>34</v>
      </c>
      <c r="B11" s="55">
        <v>45</v>
      </c>
      <c r="C11" s="55">
        <v>160</v>
      </c>
      <c r="D11" s="55">
        <v>125</v>
      </c>
      <c r="E11" s="55">
        <v>26</v>
      </c>
      <c r="F11" s="55">
        <v>6</v>
      </c>
      <c r="G11" s="56">
        <v>3</v>
      </c>
    </row>
    <row r="12" spans="1:7" ht="20.100000000000001" customHeight="1">
      <c r="A12" s="54" t="s">
        <v>33</v>
      </c>
      <c r="B12" s="55">
        <v>50</v>
      </c>
      <c r="C12" s="55">
        <v>165</v>
      </c>
      <c r="D12" s="55">
        <v>121</v>
      </c>
      <c r="E12" s="55">
        <v>20</v>
      </c>
      <c r="F12" s="55">
        <v>9</v>
      </c>
      <c r="G12" s="56">
        <v>1</v>
      </c>
    </row>
    <row r="13" spans="1:7" ht="20.100000000000001" customHeight="1">
      <c r="A13" s="54" t="s">
        <v>32</v>
      </c>
      <c r="B13" s="55">
        <v>67</v>
      </c>
      <c r="C13" s="55">
        <v>137</v>
      </c>
      <c r="D13" s="55">
        <v>128</v>
      </c>
      <c r="E13" s="55">
        <v>25</v>
      </c>
      <c r="F13" s="55">
        <v>12</v>
      </c>
      <c r="G13" s="56">
        <v>1</v>
      </c>
    </row>
    <row r="14" spans="1:7" ht="20.100000000000001" customHeight="1">
      <c r="A14" s="54" t="s">
        <v>31</v>
      </c>
      <c r="B14" s="55">
        <v>49</v>
      </c>
      <c r="C14" s="55">
        <v>153</v>
      </c>
      <c r="D14" s="55">
        <v>135</v>
      </c>
      <c r="E14" s="55">
        <v>23</v>
      </c>
      <c r="F14" s="55">
        <v>4</v>
      </c>
      <c r="G14" s="56">
        <v>1</v>
      </c>
    </row>
    <row r="15" spans="1:7" ht="20.100000000000001" customHeight="1">
      <c r="A15" s="54" t="s">
        <v>30</v>
      </c>
      <c r="B15" s="55">
        <v>50</v>
      </c>
      <c r="C15" s="55">
        <v>128</v>
      </c>
      <c r="D15" s="55">
        <v>152</v>
      </c>
      <c r="E15" s="55">
        <v>27</v>
      </c>
      <c r="F15" s="55">
        <v>8</v>
      </c>
      <c r="G15" s="56" t="s">
        <v>136</v>
      </c>
    </row>
    <row r="16" spans="1:7" ht="20.100000000000001" customHeight="1">
      <c r="A16" s="54" t="s">
        <v>29</v>
      </c>
      <c r="B16" s="55">
        <v>53</v>
      </c>
      <c r="C16" s="55">
        <v>165</v>
      </c>
      <c r="D16" s="55">
        <v>115</v>
      </c>
      <c r="E16" s="55">
        <v>27</v>
      </c>
      <c r="F16" s="55">
        <v>6</v>
      </c>
      <c r="G16" s="56" t="s">
        <v>136</v>
      </c>
    </row>
    <row r="17" spans="1:7" ht="20.100000000000001" customHeight="1">
      <c r="A17" s="54" t="s">
        <v>28</v>
      </c>
      <c r="B17" s="55">
        <v>25</v>
      </c>
      <c r="C17" s="55">
        <v>194</v>
      </c>
      <c r="D17" s="55">
        <v>115</v>
      </c>
      <c r="E17" s="55">
        <v>20</v>
      </c>
      <c r="F17" s="55">
        <v>11</v>
      </c>
      <c r="G17" s="56" t="s">
        <v>136</v>
      </c>
    </row>
    <row r="18" spans="1:7" ht="20.100000000000001" customHeight="1">
      <c r="A18" s="54" t="s">
        <v>27</v>
      </c>
      <c r="B18" s="55">
        <v>4</v>
      </c>
      <c r="C18" s="55">
        <v>215</v>
      </c>
      <c r="D18" s="55">
        <v>108</v>
      </c>
      <c r="E18" s="55">
        <v>36</v>
      </c>
      <c r="F18" s="55">
        <v>2</v>
      </c>
      <c r="G18" s="56" t="s">
        <v>136</v>
      </c>
    </row>
    <row r="19" spans="1:7" ht="20.100000000000001" customHeight="1">
      <c r="A19" s="54" t="s">
        <v>26</v>
      </c>
      <c r="B19" s="55">
        <v>10</v>
      </c>
      <c r="C19" s="55">
        <v>220</v>
      </c>
      <c r="D19" s="55">
        <v>102</v>
      </c>
      <c r="E19" s="55">
        <v>28</v>
      </c>
      <c r="F19" s="55">
        <v>5</v>
      </c>
      <c r="G19" s="56" t="s">
        <v>136</v>
      </c>
    </row>
    <row r="20" spans="1:7" ht="20.100000000000001" customHeight="1">
      <c r="A20" s="54" t="s">
        <v>25</v>
      </c>
      <c r="B20" s="55">
        <v>1</v>
      </c>
      <c r="C20" s="55">
        <v>227</v>
      </c>
      <c r="D20" s="55">
        <v>100</v>
      </c>
      <c r="E20" s="55">
        <v>31</v>
      </c>
      <c r="F20" s="55">
        <v>7</v>
      </c>
      <c r="G20" s="56" t="s">
        <v>136</v>
      </c>
    </row>
    <row r="21" spans="1:7" ht="20.100000000000001" customHeight="1">
      <c r="A21" s="54" t="s">
        <v>24</v>
      </c>
      <c r="B21" s="55">
        <v>1</v>
      </c>
      <c r="C21" s="55">
        <v>207</v>
      </c>
      <c r="D21" s="55">
        <v>114</v>
      </c>
      <c r="E21" s="55">
        <v>38</v>
      </c>
      <c r="F21" s="55">
        <v>5</v>
      </c>
      <c r="G21" s="56" t="s">
        <v>136</v>
      </c>
    </row>
    <row r="22" spans="1:7" ht="20.100000000000001" customHeight="1">
      <c r="A22" s="54" t="s">
        <v>23</v>
      </c>
      <c r="B22" s="55">
        <v>4</v>
      </c>
      <c r="C22" s="55">
        <v>204</v>
      </c>
      <c r="D22" s="55">
        <v>118</v>
      </c>
      <c r="E22" s="55">
        <v>32</v>
      </c>
      <c r="F22" s="55">
        <v>7</v>
      </c>
      <c r="G22" s="56" t="s">
        <v>136</v>
      </c>
    </row>
    <row r="23" spans="1:7" ht="20.100000000000001" customHeight="1">
      <c r="A23" s="54" t="s">
        <v>22</v>
      </c>
      <c r="B23" s="55">
        <v>1</v>
      </c>
      <c r="C23" s="55">
        <v>245</v>
      </c>
      <c r="D23" s="55">
        <v>98</v>
      </c>
      <c r="E23" s="55">
        <v>19</v>
      </c>
      <c r="F23" s="55">
        <v>2</v>
      </c>
      <c r="G23" s="56" t="s">
        <v>136</v>
      </c>
    </row>
    <row r="24" spans="1:7" ht="20.100000000000001" customHeight="1">
      <c r="A24" s="54" t="s">
        <v>21</v>
      </c>
      <c r="B24" s="55" t="s">
        <v>136</v>
      </c>
      <c r="C24" s="55">
        <v>182</v>
      </c>
      <c r="D24" s="55">
        <v>141</v>
      </c>
      <c r="E24" s="55">
        <v>33</v>
      </c>
      <c r="F24" s="55">
        <v>8</v>
      </c>
      <c r="G24" s="56">
        <v>1</v>
      </c>
    </row>
    <row r="25" spans="1:7" ht="20.100000000000001" customHeight="1">
      <c r="A25" s="54" t="s">
        <v>20</v>
      </c>
      <c r="B25" s="55">
        <v>3</v>
      </c>
      <c r="C25" s="55">
        <v>207</v>
      </c>
      <c r="D25" s="55">
        <v>124</v>
      </c>
      <c r="E25" s="55">
        <v>24</v>
      </c>
      <c r="F25" s="55">
        <v>6</v>
      </c>
      <c r="G25" s="56">
        <v>1</v>
      </c>
    </row>
    <row r="26" spans="1:7" ht="20.100000000000001" customHeight="1">
      <c r="A26" s="54" t="s">
        <v>89</v>
      </c>
      <c r="B26" s="56">
        <v>43</v>
      </c>
      <c r="C26" s="55">
        <v>192</v>
      </c>
      <c r="D26" s="55">
        <v>76</v>
      </c>
      <c r="E26" s="56">
        <v>26</v>
      </c>
      <c r="F26" s="56">
        <v>7</v>
      </c>
      <c r="G26" s="56">
        <v>1</v>
      </c>
    </row>
    <row r="27" spans="1:7" ht="20.100000000000001" customHeight="1">
      <c r="A27" s="54" t="s">
        <v>121</v>
      </c>
      <c r="B27" s="55">
        <f t="shared" ref="B27:G27" si="0">SUM(B28:B39)</f>
        <v>33</v>
      </c>
      <c r="C27" s="55">
        <f t="shared" si="0"/>
        <v>192</v>
      </c>
      <c r="D27" s="55">
        <f t="shared" si="0"/>
        <v>88</v>
      </c>
      <c r="E27" s="55">
        <f t="shared" si="0"/>
        <v>31</v>
      </c>
      <c r="F27" s="55">
        <f t="shared" si="0"/>
        <v>7</v>
      </c>
      <c r="G27" s="56">
        <f t="shared" si="0"/>
        <v>7</v>
      </c>
    </row>
    <row r="28" spans="1:7" ht="19.5" customHeight="1">
      <c r="A28" s="57" t="s">
        <v>137</v>
      </c>
      <c r="B28" s="58" t="s">
        <v>136</v>
      </c>
      <c r="C28" s="59">
        <v>22</v>
      </c>
      <c r="D28" s="59">
        <v>4</v>
      </c>
      <c r="E28" s="58">
        <v>1</v>
      </c>
      <c r="F28" s="58">
        <v>2</v>
      </c>
      <c r="G28" s="58">
        <v>2</v>
      </c>
    </row>
    <row r="29" spans="1:7" ht="19.5" customHeight="1">
      <c r="A29" s="60" t="s">
        <v>70</v>
      </c>
      <c r="B29" s="56">
        <v>4</v>
      </c>
      <c r="C29" s="55">
        <v>16</v>
      </c>
      <c r="D29" s="55">
        <v>4</v>
      </c>
      <c r="E29" s="56" t="s">
        <v>136</v>
      </c>
      <c r="F29" s="56">
        <v>3</v>
      </c>
      <c r="G29" s="56">
        <v>1</v>
      </c>
    </row>
    <row r="30" spans="1:7" ht="19.5" customHeight="1">
      <c r="A30" s="60" t="s">
        <v>62</v>
      </c>
      <c r="B30" s="56">
        <v>6</v>
      </c>
      <c r="C30" s="55">
        <v>18</v>
      </c>
      <c r="D30" s="55">
        <v>6</v>
      </c>
      <c r="E30" s="56" t="s">
        <v>136</v>
      </c>
      <c r="F30" s="56">
        <v>1</v>
      </c>
      <c r="G30" s="56" t="s">
        <v>136</v>
      </c>
    </row>
    <row r="31" spans="1:7" ht="19.5" customHeight="1">
      <c r="A31" s="60" t="s">
        <v>61</v>
      </c>
      <c r="B31" s="56">
        <v>5</v>
      </c>
      <c r="C31" s="55">
        <v>8</v>
      </c>
      <c r="D31" s="55">
        <v>9</v>
      </c>
      <c r="E31" s="56">
        <v>6</v>
      </c>
      <c r="F31" s="56">
        <v>1</v>
      </c>
      <c r="G31" s="56">
        <v>1</v>
      </c>
    </row>
    <row r="32" spans="1:7" ht="19.5" customHeight="1">
      <c r="A32" s="60" t="s">
        <v>60</v>
      </c>
      <c r="B32" s="56">
        <v>3</v>
      </c>
      <c r="C32" s="55">
        <v>21</v>
      </c>
      <c r="D32" s="55">
        <v>6</v>
      </c>
      <c r="E32" s="56">
        <v>1</v>
      </c>
      <c r="F32" s="56" t="s">
        <v>136</v>
      </c>
      <c r="G32" s="56" t="s">
        <v>136</v>
      </c>
    </row>
    <row r="33" spans="1:7" ht="19.5" customHeight="1">
      <c r="A33" s="60" t="s">
        <v>59</v>
      </c>
      <c r="B33" s="56">
        <v>1</v>
      </c>
      <c r="C33" s="55">
        <v>17</v>
      </c>
      <c r="D33" s="55">
        <v>9</v>
      </c>
      <c r="E33" s="56">
        <v>3</v>
      </c>
      <c r="F33" s="56" t="s">
        <v>136</v>
      </c>
      <c r="G33" s="56" t="s">
        <v>136</v>
      </c>
    </row>
    <row r="34" spans="1:7" ht="19.5" customHeight="1">
      <c r="A34" s="60" t="s">
        <v>58</v>
      </c>
      <c r="B34" s="56">
        <v>4</v>
      </c>
      <c r="C34" s="55">
        <v>12</v>
      </c>
      <c r="D34" s="55">
        <v>8</v>
      </c>
      <c r="E34" s="56">
        <v>5</v>
      </c>
      <c r="F34" s="56" t="s">
        <v>136</v>
      </c>
      <c r="G34" s="56" t="s">
        <v>136</v>
      </c>
    </row>
    <row r="35" spans="1:7" ht="19.5" customHeight="1">
      <c r="A35" s="60" t="s">
        <v>57</v>
      </c>
      <c r="B35" s="56" t="s">
        <v>136</v>
      </c>
      <c r="C35" s="55">
        <v>17</v>
      </c>
      <c r="D35" s="55">
        <v>7</v>
      </c>
      <c r="E35" s="56">
        <v>6</v>
      </c>
      <c r="F35" s="56" t="s">
        <v>136</v>
      </c>
      <c r="G35" s="56">
        <v>1</v>
      </c>
    </row>
    <row r="36" spans="1:7" ht="19.5" customHeight="1">
      <c r="A36" s="60" t="s">
        <v>138</v>
      </c>
      <c r="B36" s="56" t="s">
        <v>136</v>
      </c>
      <c r="C36" s="55">
        <v>13</v>
      </c>
      <c r="D36" s="55">
        <v>11</v>
      </c>
      <c r="E36" s="56">
        <v>4</v>
      </c>
      <c r="F36" s="56" t="s">
        <v>136</v>
      </c>
      <c r="G36" s="56">
        <v>1</v>
      </c>
    </row>
    <row r="37" spans="1:7" ht="19.5" customHeight="1">
      <c r="A37" s="60" t="s">
        <v>139</v>
      </c>
      <c r="B37" s="56">
        <v>5</v>
      </c>
      <c r="C37" s="55">
        <v>19</v>
      </c>
      <c r="D37" s="55">
        <v>5</v>
      </c>
      <c r="E37" s="56">
        <v>1</v>
      </c>
      <c r="F37" s="56" t="s">
        <v>136</v>
      </c>
      <c r="G37" s="56" t="s">
        <v>136</v>
      </c>
    </row>
    <row r="38" spans="1:7" ht="19.5" customHeight="1">
      <c r="A38" s="60" t="s">
        <v>54</v>
      </c>
      <c r="B38" s="56">
        <v>4</v>
      </c>
      <c r="C38" s="55">
        <v>11</v>
      </c>
      <c r="D38" s="55">
        <v>10</v>
      </c>
      <c r="E38" s="56">
        <v>4</v>
      </c>
      <c r="F38" s="56" t="s">
        <v>136</v>
      </c>
      <c r="G38" s="56" t="s">
        <v>136</v>
      </c>
    </row>
    <row r="39" spans="1:7" ht="19.5" customHeight="1">
      <c r="A39" s="60" t="s">
        <v>53</v>
      </c>
      <c r="B39" s="56">
        <v>1</v>
      </c>
      <c r="C39" s="55">
        <v>18</v>
      </c>
      <c r="D39" s="55">
        <v>9</v>
      </c>
      <c r="E39" s="56" t="s">
        <v>136</v>
      </c>
      <c r="F39" s="56" t="s">
        <v>136</v>
      </c>
      <c r="G39" s="56">
        <v>1</v>
      </c>
    </row>
    <row r="40" spans="1:7" ht="18" customHeight="1">
      <c r="A40" s="105" t="s">
        <v>140</v>
      </c>
      <c r="B40" s="106"/>
      <c r="C40" s="107" t="s">
        <v>141</v>
      </c>
      <c r="D40" s="107"/>
      <c r="E40" s="107"/>
      <c r="F40" s="107"/>
      <c r="G40" s="107"/>
    </row>
  </sheetData>
  <mergeCells count="4">
    <mergeCell ref="A40:B40"/>
    <mergeCell ref="C40:G40"/>
    <mergeCell ref="A2:B2"/>
    <mergeCell ref="E3:G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表名</vt:lpstr>
      <vt:lpstr>１</vt:lpstr>
      <vt:lpstr>２</vt:lpstr>
      <vt:lpstr>３</vt:lpstr>
      <vt:lpstr>４</vt:lpstr>
      <vt:lpstr>５</vt:lpstr>
      <vt:lpstr>６</vt:lpstr>
      <vt:lpstr>'５'!Print_Area</vt:lpstr>
      <vt:lpstr>'６'!Print_Area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U0164</cp:lastModifiedBy>
  <dcterms:created xsi:type="dcterms:W3CDTF">2014-03-24T09:52:04Z</dcterms:created>
  <dcterms:modified xsi:type="dcterms:W3CDTF">2016-03-25T02:34:26Z</dcterms:modified>
</cp:coreProperties>
</file>