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8895" yWindow="-30" windowWidth="10425" windowHeight="11790" tabRatio="838"/>
  </bookViews>
  <sheets>
    <sheet name="見出し" sheetId="4" r:id="rId1"/>
    <sheet name="＜別紙1＞　施設の概要" sheetId="22" r:id="rId2"/>
    <sheet name="＜別紙2＞　食器" sheetId="23" r:id="rId3"/>
    <sheet name="【様式1】　質問書" sheetId="5" r:id="rId4"/>
    <sheet name="【様式2】　参加申請書" sheetId="6" r:id="rId5"/>
    <sheet name="【様式3】　誓約書" sheetId="21" r:id="rId6"/>
    <sheet name="【様式4】　業務実績等報告書" sheetId="7" r:id="rId7"/>
    <sheet name="【様式5】　基本的考え・食育" sheetId="8" r:id="rId8"/>
    <sheet name="【様式6】　調理等業務実施体制" sheetId="9" r:id="rId9"/>
    <sheet name="【様式7】　事故等の防止策" sheetId="10" r:id="rId10"/>
    <sheet name="【様式8】　衛生管理" sheetId="11" r:id="rId11"/>
    <sheet name="【様式9】　教育" sheetId="12" r:id="rId12"/>
    <sheet name="【様式10】　緊急対応" sheetId="13" r:id="rId13"/>
    <sheet name="【様式11】　その他" sheetId="25" r:id="rId14"/>
    <sheet name="【様式12】　見積書" sheetId="24" r:id="rId15"/>
    <sheet name="【様式12-①】　積算内訳書（1年目）" sheetId="18" r:id="rId16"/>
    <sheet name="【様式12-②】　積算内訳書（2年目）" sheetId="19" r:id="rId17"/>
    <sheet name="【様式12-③】　積算内訳書（3年目）" sheetId="20" r:id="rId18"/>
  </sheets>
  <definedNames>
    <definedName name="_xlnm.Print_Area" localSheetId="15">'【様式12-①】　積算内訳書（1年目）'!$B$1:$O$60</definedName>
    <definedName name="_xlnm.Print_Area" localSheetId="16">'【様式12-②】　積算内訳書（2年目）'!$B$1:$N$60</definedName>
    <definedName name="_xlnm.Print_Area" localSheetId="17">'【様式12-③】　積算内訳書（3年目）'!$B$1:$N$60</definedName>
    <definedName name="_xlnm.Print_Area" localSheetId="1">'＜別紙1＞　施設の概要'!$A$1:$R$13</definedName>
    <definedName name="_xlnm.Print_Area" localSheetId="2">'＜別紙2＞　食器'!$A$1:$F$18</definedName>
    <definedName name="_xlnm.Print_Area" localSheetId="0">見出し!$A$1:$I$41</definedName>
  </definedNames>
  <calcPr calcId="152511"/>
</workbook>
</file>

<file path=xl/calcChain.xml><?xml version="1.0" encoding="utf-8"?>
<calcChain xmlns="http://schemas.openxmlformats.org/spreadsheetml/2006/main">
  <c r="K56" i="20" l="1"/>
  <c r="K58" i="20" s="1"/>
  <c r="J56" i="20"/>
  <c r="J58" i="20" s="1"/>
  <c r="M53" i="20"/>
  <c r="M56" i="20" s="1"/>
  <c r="M58" i="20" s="1"/>
  <c r="L53" i="20"/>
  <c r="L56" i="20" s="1"/>
  <c r="L58" i="20" s="1"/>
  <c r="K53" i="20"/>
  <c r="J53" i="20"/>
  <c r="I53" i="20"/>
  <c r="I56" i="20" s="1"/>
  <c r="I58" i="20" s="1"/>
  <c r="H53" i="20"/>
  <c r="H56" i="20" s="1"/>
  <c r="H58" i="20" s="1"/>
  <c r="H59" i="20" s="1"/>
  <c r="H60" i="20" s="1"/>
  <c r="D53" i="20"/>
  <c r="E54" i="20" s="1"/>
  <c r="M21" i="20"/>
  <c r="L21" i="20"/>
  <c r="K21" i="20"/>
  <c r="J21" i="20"/>
  <c r="I21" i="20"/>
  <c r="H21" i="20"/>
  <c r="M14" i="20"/>
  <c r="L14" i="20"/>
  <c r="K14" i="20"/>
  <c r="J14" i="20"/>
  <c r="I14" i="20"/>
  <c r="H14" i="20"/>
  <c r="M13" i="20"/>
  <c r="L13" i="20"/>
  <c r="K13" i="20"/>
  <c r="J13" i="20"/>
  <c r="I13" i="20"/>
  <c r="H13" i="20"/>
  <c r="M6" i="20"/>
  <c r="L6" i="20"/>
  <c r="K6" i="20"/>
  <c r="J6" i="20"/>
  <c r="I6" i="20"/>
  <c r="H6" i="20"/>
  <c r="K56" i="19"/>
  <c r="K58" i="19" s="1"/>
  <c r="J56" i="19"/>
  <c r="J58" i="19" s="1"/>
  <c r="M53" i="19"/>
  <c r="M56" i="19" s="1"/>
  <c r="M58" i="19" s="1"/>
  <c r="L53" i="19"/>
  <c r="L56" i="19" s="1"/>
  <c r="L58" i="19" s="1"/>
  <c r="K53" i="19"/>
  <c r="J53" i="19"/>
  <c r="I53" i="19"/>
  <c r="I56" i="19" s="1"/>
  <c r="I58" i="19" s="1"/>
  <c r="H53" i="19"/>
  <c r="H56" i="19" s="1"/>
  <c r="H58" i="19" s="1"/>
  <c r="D53" i="19"/>
  <c r="E54" i="19" s="1"/>
  <c r="M21" i="19"/>
  <c r="L21" i="19"/>
  <c r="K21" i="19"/>
  <c r="J21" i="19"/>
  <c r="I21" i="19"/>
  <c r="H21" i="19"/>
  <c r="M14" i="19"/>
  <c r="L14" i="19"/>
  <c r="K14" i="19"/>
  <c r="J14" i="19"/>
  <c r="I14" i="19"/>
  <c r="H14" i="19"/>
  <c r="M13" i="19"/>
  <c r="L13" i="19"/>
  <c r="K13" i="19"/>
  <c r="J13" i="19"/>
  <c r="I13" i="19"/>
  <c r="H13" i="19"/>
  <c r="M6" i="19"/>
  <c r="L6" i="19"/>
  <c r="K6" i="19"/>
  <c r="J6" i="19"/>
  <c r="I6" i="19"/>
  <c r="H6" i="19"/>
  <c r="M56" i="18"/>
  <c r="M58" i="18" s="1"/>
  <c r="L56" i="18"/>
  <c r="L58" i="18" s="1"/>
  <c r="I56" i="18"/>
  <c r="I58" i="18" s="1"/>
  <c r="H56" i="18"/>
  <c r="H58" i="18" s="1"/>
  <c r="N53" i="18"/>
  <c r="N56" i="18" s="1"/>
  <c r="N58" i="18" s="1"/>
  <c r="M53" i="18"/>
  <c r="L53" i="18"/>
  <c r="K53" i="18"/>
  <c r="K56" i="18" s="1"/>
  <c r="K58" i="18" s="1"/>
  <c r="J53" i="18"/>
  <c r="J56" i="18" s="1"/>
  <c r="J58" i="18" s="1"/>
  <c r="I53" i="18"/>
  <c r="H53" i="18"/>
  <c r="D53" i="18"/>
  <c r="N21" i="18"/>
  <c r="M21" i="18"/>
  <c r="L21" i="18"/>
  <c r="K21" i="18"/>
  <c r="J21" i="18"/>
  <c r="I21" i="18"/>
  <c r="H21" i="18"/>
  <c r="N14" i="18"/>
  <c r="M14" i="18"/>
  <c r="L14" i="18"/>
  <c r="K14" i="18"/>
  <c r="J14" i="18"/>
  <c r="I14" i="18"/>
  <c r="H14" i="18"/>
  <c r="N13" i="18"/>
  <c r="M13" i="18"/>
  <c r="L13" i="18"/>
  <c r="K13" i="18"/>
  <c r="J13" i="18"/>
  <c r="I13" i="18"/>
  <c r="H13" i="18"/>
  <c r="N6" i="18"/>
  <c r="M6" i="18"/>
  <c r="L6" i="18"/>
  <c r="K6" i="18"/>
  <c r="J6" i="18"/>
  <c r="I6" i="18"/>
  <c r="H6" i="18"/>
  <c r="K59" i="18" l="1"/>
  <c r="K60" i="18" s="1"/>
  <c r="H59" i="18"/>
  <c r="H60" i="18" s="1"/>
  <c r="D56" i="19"/>
  <c r="D58" i="19" s="1"/>
  <c r="D59" i="19" s="1"/>
  <c r="K59" i="19"/>
  <c r="K60" i="19" s="1"/>
  <c r="H59" i="19"/>
  <c r="H60" i="19" s="1"/>
  <c r="D56" i="20"/>
  <c r="D58" i="20" s="1"/>
  <c r="D59" i="20" s="1"/>
  <c r="K59" i="20"/>
  <c r="K60" i="20" s="1"/>
  <c r="E55" i="19"/>
  <c r="E55" i="20"/>
  <c r="E54" i="18"/>
  <c r="D56" i="18" s="1"/>
  <c r="D58" i="18" s="1"/>
  <c r="D59" i="18" s="1"/>
  <c r="E55" i="18"/>
</calcChain>
</file>

<file path=xl/sharedStrings.xml><?xml version="1.0" encoding="utf-8"?>
<sst xmlns="http://schemas.openxmlformats.org/spreadsheetml/2006/main" count="832" uniqueCount="298">
  <si>
    <t>プロポーザル様式集</t>
    <rPh sb="6" eb="8">
      <t>ヨウシキ</t>
    </rPh>
    <rPh sb="8" eb="9">
      <t>シュウ</t>
    </rPh>
    <phoneticPr fontId="3"/>
  </si>
  <si>
    <t xml:space="preserve"> </t>
    <phoneticPr fontId="3"/>
  </si>
  <si>
    <t>質　　　　問　　　　書</t>
    <rPh sb="0" eb="1">
      <t>シツ</t>
    </rPh>
    <rPh sb="5" eb="6">
      <t>トイ</t>
    </rPh>
    <rPh sb="10" eb="11">
      <t>ショ</t>
    </rPh>
    <phoneticPr fontId="3"/>
  </si>
  <si>
    <t>質問者</t>
    <rPh sb="0" eb="3">
      <t>シツモンシャ</t>
    </rPh>
    <phoneticPr fontId="3"/>
  </si>
  <si>
    <t>会社名</t>
    <rPh sb="0" eb="3">
      <t>カイシャメイ</t>
    </rPh>
    <phoneticPr fontId="3"/>
  </si>
  <si>
    <t>所在地</t>
    <rPh sb="0" eb="3">
      <t>ショザイチ</t>
    </rPh>
    <phoneticPr fontId="3"/>
  </si>
  <si>
    <t>担当者</t>
    <rPh sb="0" eb="3">
      <t>タントウシャ</t>
    </rPh>
    <phoneticPr fontId="3"/>
  </si>
  <si>
    <t>氏　名</t>
    <rPh sb="0" eb="1">
      <t>シ</t>
    </rPh>
    <rPh sb="2" eb="3">
      <t>メイ</t>
    </rPh>
    <phoneticPr fontId="3"/>
  </si>
  <si>
    <t>所　属</t>
    <rPh sb="0" eb="1">
      <t>トコロ</t>
    </rPh>
    <rPh sb="2" eb="3">
      <t>ゾク</t>
    </rPh>
    <phoneticPr fontId="3"/>
  </si>
  <si>
    <t>連絡先</t>
    <rPh sb="0" eb="3">
      <t>レンラクサキ</t>
    </rPh>
    <phoneticPr fontId="3"/>
  </si>
  <si>
    <t>電　話</t>
    <rPh sb="0" eb="1">
      <t>デン</t>
    </rPh>
    <rPh sb="2" eb="3">
      <t>ハナシ</t>
    </rPh>
    <phoneticPr fontId="3"/>
  </si>
  <si>
    <t>ＦＡＸ</t>
    <phoneticPr fontId="3"/>
  </si>
  <si>
    <t>質問がありますので提出します。</t>
    <phoneticPr fontId="3"/>
  </si>
  <si>
    <t>質問内容</t>
    <rPh sb="0" eb="2">
      <t>シツモン</t>
    </rPh>
    <rPh sb="2" eb="4">
      <t>ナイヨウ</t>
    </rPh>
    <phoneticPr fontId="3"/>
  </si>
  <si>
    <t>様式　第２号</t>
    <rPh sb="0" eb="2">
      <t>ヨウシキ</t>
    </rPh>
    <rPh sb="3" eb="4">
      <t>ダイ</t>
    </rPh>
    <rPh sb="5" eb="6">
      <t>ゴウ</t>
    </rPh>
    <phoneticPr fontId="3"/>
  </si>
  <si>
    <t>参　加　申　請　書</t>
    <rPh sb="0" eb="1">
      <t>サン</t>
    </rPh>
    <rPh sb="2" eb="3">
      <t>カ</t>
    </rPh>
    <rPh sb="4" eb="5">
      <t>サル</t>
    </rPh>
    <rPh sb="6" eb="7">
      <t>ショウ</t>
    </rPh>
    <rPh sb="8" eb="9">
      <t>ショ</t>
    </rPh>
    <phoneticPr fontId="3"/>
  </si>
  <si>
    <t>参加者</t>
    <rPh sb="0" eb="3">
      <t>サンカシャ</t>
    </rPh>
    <phoneticPr fontId="3"/>
  </si>
  <si>
    <t>商号又は名称</t>
    <rPh sb="0" eb="2">
      <t>ショウゴウ</t>
    </rPh>
    <rPh sb="2" eb="3">
      <t>マタ</t>
    </rPh>
    <rPh sb="4" eb="6">
      <t>メイショウ</t>
    </rPh>
    <phoneticPr fontId="3"/>
  </si>
  <si>
    <t>印</t>
    <rPh sb="0" eb="1">
      <t>イン</t>
    </rPh>
    <phoneticPr fontId="3"/>
  </si>
  <si>
    <t>業務実績等報告書</t>
    <rPh sb="0" eb="2">
      <t>ギョウム</t>
    </rPh>
    <rPh sb="2" eb="4">
      <t>ジッセキ</t>
    </rPh>
    <rPh sb="4" eb="5">
      <t>トウ</t>
    </rPh>
    <rPh sb="5" eb="7">
      <t>ホウコク</t>
    </rPh>
    <rPh sb="7" eb="8">
      <t>ショ</t>
    </rPh>
    <phoneticPr fontId="3"/>
  </si>
  <si>
    <t>様式　第4号</t>
    <rPh sb="0" eb="2">
      <t>ヨウシキ</t>
    </rPh>
    <rPh sb="3" eb="4">
      <t>ダイ</t>
    </rPh>
    <rPh sb="5" eb="6">
      <t>ゴウ</t>
    </rPh>
    <phoneticPr fontId="3"/>
  </si>
  <si>
    <t>様式　第5号</t>
    <rPh sb="0" eb="2">
      <t>ヨウシキ</t>
    </rPh>
    <rPh sb="3" eb="4">
      <t>ダイ</t>
    </rPh>
    <rPh sb="5" eb="6">
      <t>ゴウ</t>
    </rPh>
    <phoneticPr fontId="3"/>
  </si>
  <si>
    <t>調理等業務実施体制に関する提案書</t>
    <rPh sb="0" eb="3">
      <t>チョウリナド</t>
    </rPh>
    <rPh sb="3" eb="5">
      <t>ギョウム</t>
    </rPh>
    <rPh sb="5" eb="7">
      <t>ジッシ</t>
    </rPh>
    <rPh sb="7" eb="9">
      <t>タイセイ</t>
    </rPh>
    <rPh sb="10" eb="11">
      <t>カン</t>
    </rPh>
    <rPh sb="13" eb="15">
      <t>テイアン</t>
    </rPh>
    <rPh sb="15" eb="16">
      <t>ショ</t>
    </rPh>
    <phoneticPr fontId="3"/>
  </si>
  <si>
    <t>様式　第6号</t>
    <rPh sb="0" eb="2">
      <t>ヨウシキ</t>
    </rPh>
    <rPh sb="3" eb="4">
      <t>ダイ</t>
    </rPh>
    <rPh sb="5" eb="6">
      <t>ゴウ</t>
    </rPh>
    <phoneticPr fontId="3"/>
  </si>
  <si>
    <t>事故等の防止策に関する提案書</t>
    <rPh sb="0" eb="3">
      <t>ジコトウ</t>
    </rPh>
    <rPh sb="4" eb="6">
      <t>ボウシ</t>
    </rPh>
    <rPh sb="6" eb="7">
      <t>サク</t>
    </rPh>
    <rPh sb="8" eb="9">
      <t>カン</t>
    </rPh>
    <rPh sb="11" eb="13">
      <t>テイアン</t>
    </rPh>
    <rPh sb="13" eb="14">
      <t>ショ</t>
    </rPh>
    <phoneticPr fontId="3"/>
  </si>
  <si>
    <t>様式　第7号</t>
    <rPh sb="0" eb="2">
      <t>ヨウシキ</t>
    </rPh>
    <rPh sb="3" eb="4">
      <t>ダイ</t>
    </rPh>
    <rPh sb="5" eb="6">
      <t>ゴウ</t>
    </rPh>
    <phoneticPr fontId="3"/>
  </si>
  <si>
    <t>衛生管理業務に関する提案書</t>
    <rPh sb="0" eb="2">
      <t>エイセイ</t>
    </rPh>
    <rPh sb="2" eb="4">
      <t>カンリ</t>
    </rPh>
    <rPh sb="4" eb="6">
      <t>ギョウム</t>
    </rPh>
    <rPh sb="7" eb="8">
      <t>カン</t>
    </rPh>
    <rPh sb="10" eb="12">
      <t>テイアン</t>
    </rPh>
    <rPh sb="12" eb="13">
      <t>ショ</t>
    </rPh>
    <phoneticPr fontId="3"/>
  </si>
  <si>
    <t>様式　第8号</t>
    <rPh sb="0" eb="2">
      <t>ヨウシキ</t>
    </rPh>
    <rPh sb="3" eb="4">
      <t>ダイ</t>
    </rPh>
    <rPh sb="5" eb="6">
      <t>ゴウ</t>
    </rPh>
    <phoneticPr fontId="3"/>
  </si>
  <si>
    <t>調理従事者等の教育及び研修に関する提案書</t>
    <rPh sb="0" eb="2">
      <t>チョウリ</t>
    </rPh>
    <rPh sb="2" eb="6">
      <t>ジュウジシャナド</t>
    </rPh>
    <rPh sb="7" eb="9">
      <t>キョウイク</t>
    </rPh>
    <rPh sb="9" eb="10">
      <t>オヨ</t>
    </rPh>
    <rPh sb="11" eb="13">
      <t>ケンシュウ</t>
    </rPh>
    <rPh sb="14" eb="15">
      <t>カン</t>
    </rPh>
    <rPh sb="17" eb="19">
      <t>テイアン</t>
    </rPh>
    <rPh sb="19" eb="20">
      <t>ショ</t>
    </rPh>
    <phoneticPr fontId="3"/>
  </si>
  <si>
    <t>様式　第9号</t>
    <rPh sb="0" eb="2">
      <t>ヨウシキ</t>
    </rPh>
    <rPh sb="3" eb="4">
      <t>ダイ</t>
    </rPh>
    <rPh sb="5" eb="6">
      <t>ゴウ</t>
    </rPh>
    <phoneticPr fontId="3"/>
  </si>
  <si>
    <t>見積者</t>
    <rPh sb="0" eb="2">
      <t>ミツ</t>
    </rPh>
    <rPh sb="2" eb="3">
      <t>シャ</t>
    </rPh>
    <phoneticPr fontId="3"/>
  </si>
  <si>
    <t>記</t>
    <rPh sb="0" eb="1">
      <t>キ</t>
    </rPh>
    <phoneticPr fontId="3"/>
  </si>
  <si>
    <t>業務名</t>
    <rPh sb="0" eb="3">
      <t>ギョウムメイ</t>
    </rPh>
    <phoneticPr fontId="3"/>
  </si>
  <si>
    <t>見積金額</t>
    <rPh sb="0" eb="2">
      <t>ミツ</t>
    </rPh>
    <rPh sb="2" eb="4">
      <t>キンガク</t>
    </rPh>
    <phoneticPr fontId="3"/>
  </si>
  <si>
    <t>百万</t>
    <rPh sb="0" eb="2">
      <t>ヒャクマン</t>
    </rPh>
    <phoneticPr fontId="3"/>
  </si>
  <si>
    <t>千</t>
    <rPh sb="0" eb="1">
      <t>セン</t>
    </rPh>
    <phoneticPr fontId="3"/>
  </si>
  <si>
    <t>円</t>
    <rPh sb="0" eb="1">
      <t>エン</t>
    </rPh>
    <phoneticPr fontId="3"/>
  </si>
  <si>
    <t>記入例</t>
    <rPh sb="0" eb="2">
      <t>キニュウ</t>
    </rPh>
    <rPh sb="2" eb="3">
      <t>レイ</t>
    </rPh>
    <phoneticPr fontId="3"/>
  </si>
  <si>
    <t>定員</t>
    <rPh sb="0" eb="2">
      <t>テイイン</t>
    </rPh>
    <phoneticPr fontId="3"/>
  </si>
  <si>
    <t>園児数</t>
    <rPh sb="0" eb="2">
      <t>エンジ</t>
    </rPh>
    <rPh sb="2" eb="3">
      <t>スウ</t>
    </rPh>
    <phoneticPr fontId="3"/>
  </si>
  <si>
    <t>給食数</t>
    <rPh sb="0" eb="2">
      <t>キュウショク</t>
    </rPh>
    <rPh sb="2" eb="3">
      <t>スウ</t>
    </rPh>
    <phoneticPr fontId="3"/>
  </si>
  <si>
    <t>給食日数</t>
    <rPh sb="0" eb="2">
      <t>キュウショク</t>
    </rPh>
    <rPh sb="2" eb="4">
      <t>ニッスウ</t>
    </rPh>
    <phoneticPr fontId="3"/>
  </si>
  <si>
    <t>実勤務時間</t>
    <rPh sb="0" eb="1">
      <t>ジツ</t>
    </rPh>
    <rPh sb="1" eb="3">
      <t>キンム</t>
    </rPh>
    <rPh sb="3" eb="5">
      <t>ジカン</t>
    </rPh>
    <phoneticPr fontId="3"/>
  </si>
  <si>
    <t>調理員数</t>
    <rPh sb="0" eb="3">
      <t>チョウリイン</t>
    </rPh>
    <rPh sb="3" eb="4">
      <t>スウ</t>
    </rPh>
    <phoneticPr fontId="3"/>
  </si>
  <si>
    <t>時間／日</t>
    <rPh sb="0" eb="2">
      <t>ジカン</t>
    </rPh>
    <rPh sb="3" eb="4">
      <t>ヒ</t>
    </rPh>
    <phoneticPr fontId="3"/>
  </si>
  <si>
    <t>人</t>
    <rPh sb="0" eb="1">
      <t>ニン</t>
    </rPh>
    <phoneticPr fontId="3"/>
  </si>
  <si>
    <t>６時間／日</t>
    <rPh sb="1" eb="3">
      <t>ジカン</t>
    </rPh>
    <rPh sb="4" eb="5">
      <t>ヒ</t>
    </rPh>
    <phoneticPr fontId="3"/>
  </si>
  <si>
    <t>５時間／日</t>
    <rPh sb="1" eb="3">
      <t>ジカン</t>
    </rPh>
    <rPh sb="4" eb="5">
      <t>ヒ</t>
    </rPh>
    <phoneticPr fontId="3"/>
  </si>
  <si>
    <t>合計人数</t>
    <rPh sb="0" eb="2">
      <t>ゴウケイ</t>
    </rPh>
    <rPh sb="2" eb="4">
      <t>ニンズウ</t>
    </rPh>
    <phoneticPr fontId="3"/>
  </si>
  <si>
    <t>合計時間</t>
    <rPh sb="0" eb="2">
      <t>ゴウケイ</t>
    </rPh>
    <rPh sb="2" eb="4">
      <t>ジカン</t>
    </rPh>
    <phoneticPr fontId="3"/>
  </si>
  <si>
    <t>時間</t>
    <rPh sb="0" eb="2">
      <t>ジカン</t>
    </rPh>
    <phoneticPr fontId="3"/>
  </si>
  <si>
    <t>給与　</t>
    <rPh sb="0" eb="2">
      <t>キュウヨ</t>
    </rPh>
    <phoneticPr fontId="3"/>
  </si>
  <si>
    <t>諸手当</t>
    <rPh sb="0" eb="3">
      <t>ショテアテ</t>
    </rPh>
    <phoneticPr fontId="3"/>
  </si>
  <si>
    <t>賞与引当金</t>
    <rPh sb="0" eb="2">
      <t>ショウヨ</t>
    </rPh>
    <rPh sb="2" eb="4">
      <t>ヒキアテ</t>
    </rPh>
    <rPh sb="4" eb="5">
      <t>キン</t>
    </rPh>
    <phoneticPr fontId="3"/>
  </si>
  <si>
    <t>法定福利</t>
    <rPh sb="0" eb="2">
      <t>ホウテイ</t>
    </rPh>
    <rPh sb="2" eb="4">
      <t>フクリ</t>
    </rPh>
    <phoneticPr fontId="3"/>
  </si>
  <si>
    <t>衛生費</t>
    <rPh sb="0" eb="3">
      <t>エイセイヒ</t>
    </rPh>
    <phoneticPr fontId="3"/>
  </si>
  <si>
    <t>健康診断</t>
    <rPh sb="0" eb="2">
      <t>ケンコウ</t>
    </rPh>
    <rPh sb="2" eb="4">
      <t>シンダン</t>
    </rPh>
    <phoneticPr fontId="3"/>
  </si>
  <si>
    <t>検便</t>
    <rPh sb="0" eb="2">
      <t>ケンベン</t>
    </rPh>
    <phoneticPr fontId="3"/>
  </si>
  <si>
    <t>研修費</t>
    <rPh sb="0" eb="3">
      <t>ケンシュウヒ</t>
    </rPh>
    <phoneticPr fontId="3"/>
  </si>
  <si>
    <t>諸経費</t>
    <rPh sb="0" eb="3">
      <t>ショケイヒ</t>
    </rPh>
    <phoneticPr fontId="3"/>
  </si>
  <si>
    <t>ブロック計</t>
    <rPh sb="4" eb="5">
      <t>ケイ</t>
    </rPh>
    <phoneticPr fontId="3"/>
  </si>
  <si>
    <t>様式　第10号</t>
    <rPh sb="0" eb="2">
      <t>ヨウシキ</t>
    </rPh>
    <rPh sb="3" eb="4">
      <t>ダイ</t>
    </rPh>
    <rPh sb="6" eb="7">
      <t>ゴウ</t>
    </rPh>
    <phoneticPr fontId="3"/>
  </si>
  <si>
    <t>給食停止になった場合の対応策に関する提案書</t>
    <rPh sb="0" eb="2">
      <t>キュウショク</t>
    </rPh>
    <rPh sb="2" eb="4">
      <t>テイシ</t>
    </rPh>
    <rPh sb="8" eb="10">
      <t>バアイ</t>
    </rPh>
    <rPh sb="11" eb="13">
      <t>タイオウ</t>
    </rPh>
    <rPh sb="13" eb="14">
      <t>サク</t>
    </rPh>
    <rPh sb="15" eb="16">
      <t>カン</t>
    </rPh>
    <rPh sb="18" eb="20">
      <t>テイアン</t>
    </rPh>
    <rPh sb="20" eb="21">
      <t>ショ</t>
    </rPh>
    <phoneticPr fontId="3"/>
  </si>
  <si>
    <t>Bブロック</t>
    <phoneticPr fontId="3"/>
  </si>
  <si>
    <t>小諸市立保育所給食調理業務委託事業</t>
    <rPh sb="0" eb="3">
      <t>コモロシ</t>
    </rPh>
    <rPh sb="3" eb="4">
      <t>リツ</t>
    </rPh>
    <rPh sb="4" eb="6">
      <t>ホイク</t>
    </rPh>
    <rPh sb="6" eb="7">
      <t>ジョ</t>
    </rPh>
    <rPh sb="7" eb="9">
      <t>キュウショク</t>
    </rPh>
    <rPh sb="9" eb="11">
      <t>チョウリ</t>
    </rPh>
    <rPh sb="11" eb="13">
      <t>ギョウム</t>
    </rPh>
    <rPh sb="13" eb="15">
      <t>イタク</t>
    </rPh>
    <rPh sb="15" eb="17">
      <t>ジギョウ</t>
    </rPh>
    <phoneticPr fontId="3"/>
  </si>
  <si>
    <t>令和２年</t>
    <rPh sb="0" eb="2">
      <t>レイワ</t>
    </rPh>
    <rPh sb="3" eb="4">
      <t>ネン</t>
    </rPh>
    <phoneticPr fontId="2"/>
  </si>
  <si>
    <t>小諸市教育委員会事務局　子ども育成課</t>
    <rPh sb="0" eb="3">
      <t>コモロシ</t>
    </rPh>
    <rPh sb="3" eb="5">
      <t>キョウイク</t>
    </rPh>
    <rPh sb="5" eb="8">
      <t>イインカイ</t>
    </rPh>
    <rPh sb="8" eb="11">
      <t>ジムキョク</t>
    </rPh>
    <rPh sb="12" eb="13">
      <t>コ</t>
    </rPh>
    <rPh sb="15" eb="17">
      <t>イクセイ</t>
    </rPh>
    <rPh sb="17" eb="18">
      <t>カ</t>
    </rPh>
    <phoneticPr fontId="2"/>
  </si>
  <si>
    <t>　小諸市立保育所給食調理業務委託事業の実施要領に基づき、</t>
    <rPh sb="1" eb="3">
      <t>コモロ</t>
    </rPh>
    <rPh sb="3" eb="4">
      <t>シ</t>
    </rPh>
    <rPh sb="4" eb="5">
      <t>リツ</t>
    </rPh>
    <rPh sb="5" eb="7">
      <t>ホイク</t>
    </rPh>
    <rPh sb="7" eb="8">
      <t>ジョ</t>
    </rPh>
    <rPh sb="8" eb="10">
      <t>キュウショク</t>
    </rPh>
    <rPh sb="10" eb="12">
      <t>チョウリ</t>
    </rPh>
    <rPh sb="12" eb="14">
      <t>ギョウム</t>
    </rPh>
    <rPh sb="14" eb="16">
      <t>イタク</t>
    </rPh>
    <rPh sb="16" eb="18">
      <t>ジギョウ</t>
    </rPh>
    <rPh sb="19" eb="21">
      <t>ジッシ</t>
    </rPh>
    <rPh sb="21" eb="23">
      <t>ヨウリョウ</t>
    </rPh>
    <phoneticPr fontId="3"/>
  </si>
  <si>
    <t>備考　：　質問は簡潔に取りまとめて記載してください。</t>
    <rPh sb="0" eb="2">
      <t>ビコウ</t>
    </rPh>
    <rPh sb="5" eb="7">
      <t>シツモン</t>
    </rPh>
    <rPh sb="8" eb="10">
      <t>カンケツ</t>
    </rPh>
    <rPh sb="11" eb="12">
      <t>ト</t>
    </rPh>
    <rPh sb="17" eb="19">
      <t>キサイ</t>
    </rPh>
    <phoneticPr fontId="3"/>
  </si>
  <si>
    <t>小諸市長　　様</t>
    <rPh sb="0" eb="2">
      <t>コモロ</t>
    </rPh>
    <rPh sb="2" eb="3">
      <t>シ</t>
    </rPh>
    <rPh sb="3" eb="4">
      <t>チョウ</t>
    </rPh>
    <rPh sb="6" eb="7">
      <t>サマ</t>
    </rPh>
    <phoneticPr fontId="3"/>
  </si>
  <si>
    <t>保育所給食に対する基本的な考え方及び食育推進に関する提案書</t>
    <rPh sb="0" eb="2">
      <t>ホイク</t>
    </rPh>
    <rPh sb="2" eb="3">
      <t>ジョ</t>
    </rPh>
    <rPh sb="3" eb="5">
      <t>キュウショク</t>
    </rPh>
    <rPh sb="6" eb="7">
      <t>タイ</t>
    </rPh>
    <rPh sb="9" eb="12">
      <t>キホンテキ</t>
    </rPh>
    <rPh sb="13" eb="14">
      <t>カンガ</t>
    </rPh>
    <rPh sb="15" eb="16">
      <t>カタ</t>
    </rPh>
    <rPh sb="16" eb="17">
      <t>オヨ</t>
    </rPh>
    <rPh sb="18" eb="20">
      <t>ショクイク</t>
    </rPh>
    <rPh sb="20" eb="22">
      <t>スイシン</t>
    </rPh>
    <rPh sb="23" eb="24">
      <t>カン</t>
    </rPh>
    <rPh sb="26" eb="28">
      <t>テイアン</t>
    </rPh>
    <rPh sb="28" eb="29">
      <t>ショ</t>
    </rPh>
    <phoneticPr fontId="3"/>
  </si>
  <si>
    <t>様式　第１号</t>
    <rPh sb="0" eb="2">
      <t>ヨウシキ</t>
    </rPh>
    <rPh sb="3" eb="4">
      <t>ダイ</t>
    </rPh>
    <rPh sb="5" eb="6">
      <t>ゴウ</t>
    </rPh>
    <phoneticPr fontId="3"/>
  </si>
  <si>
    <t>下記のとおり見積もります。</t>
    <rPh sb="0" eb="2">
      <t>カキ</t>
    </rPh>
    <rPh sb="6" eb="8">
      <t>ミツ</t>
    </rPh>
    <phoneticPr fontId="3"/>
  </si>
  <si>
    <t>　小諸市立保育所給食調理業務委託事業に関して、以下のことについて</t>
    <rPh sb="1" eb="3">
      <t>コモロ</t>
    </rPh>
    <rPh sb="3" eb="4">
      <t>シ</t>
    </rPh>
    <rPh sb="4" eb="5">
      <t>リツ</t>
    </rPh>
    <rPh sb="5" eb="7">
      <t>ホイク</t>
    </rPh>
    <rPh sb="7" eb="8">
      <t>ジョ</t>
    </rPh>
    <rPh sb="8" eb="10">
      <t>キュウショク</t>
    </rPh>
    <rPh sb="10" eb="12">
      <t>チョウリ</t>
    </rPh>
    <rPh sb="12" eb="14">
      <t>ギョウム</t>
    </rPh>
    <rPh sb="14" eb="16">
      <t>イタク</t>
    </rPh>
    <rPh sb="16" eb="18">
      <t>ジギョウ</t>
    </rPh>
    <rPh sb="19" eb="20">
      <t>カン</t>
    </rPh>
    <rPh sb="23" eb="25">
      <t>イカ</t>
    </rPh>
    <phoneticPr fontId="3"/>
  </si>
  <si>
    <t>１年目（令和3年4月～令和4年3月）</t>
    <rPh sb="1" eb="3">
      <t>ネンメ</t>
    </rPh>
    <rPh sb="4" eb="5">
      <t>レイ</t>
    </rPh>
    <rPh sb="5" eb="6">
      <t>ワ</t>
    </rPh>
    <rPh sb="7" eb="8">
      <t>ネン</t>
    </rPh>
    <rPh sb="9" eb="10">
      <t>ガツ</t>
    </rPh>
    <rPh sb="11" eb="12">
      <t>レイ</t>
    </rPh>
    <rPh sb="12" eb="13">
      <t>ワ</t>
    </rPh>
    <rPh sb="14" eb="15">
      <t>ネン</t>
    </rPh>
    <rPh sb="16" eb="17">
      <t>ガツ</t>
    </rPh>
    <phoneticPr fontId="14"/>
  </si>
  <si>
    <t>Aブロック</t>
    <phoneticPr fontId="3"/>
  </si>
  <si>
    <t>東</t>
    <rPh sb="0" eb="1">
      <t>ヒガシ</t>
    </rPh>
    <phoneticPr fontId="3"/>
  </si>
  <si>
    <t>美里</t>
    <rPh sb="0" eb="2">
      <t>ミサト</t>
    </rPh>
    <phoneticPr fontId="3"/>
  </si>
  <si>
    <t>南</t>
    <rPh sb="0" eb="1">
      <t>ミナミ</t>
    </rPh>
    <phoneticPr fontId="3"/>
  </si>
  <si>
    <t>千曲</t>
    <rPh sb="0" eb="2">
      <t>チクマ</t>
    </rPh>
    <phoneticPr fontId="3"/>
  </si>
  <si>
    <t>西</t>
    <rPh sb="0" eb="1">
      <t>ニシ</t>
    </rPh>
    <phoneticPr fontId="3"/>
  </si>
  <si>
    <t>芦原</t>
    <rPh sb="0" eb="2">
      <t>アシハラ</t>
    </rPh>
    <phoneticPr fontId="3"/>
  </si>
  <si>
    <t>中央</t>
    <rPh sb="0" eb="2">
      <t>チュウオウ</t>
    </rPh>
    <phoneticPr fontId="3"/>
  </si>
  <si>
    <t>　</t>
    <phoneticPr fontId="3"/>
  </si>
  <si>
    <t>職員数(調理員含む)</t>
    <rPh sb="0" eb="2">
      <t>ショクイン</t>
    </rPh>
    <rPh sb="2" eb="3">
      <t>スウ</t>
    </rPh>
    <rPh sb="4" eb="7">
      <t>チョウリイン</t>
    </rPh>
    <rPh sb="7" eb="8">
      <t>フク</t>
    </rPh>
    <phoneticPr fontId="3"/>
  </si>
  <si>
    <t>責任者  ①</t>
    <rPh sb="0" eb="3">
      <t>セキニンシャ</t>
    </rPh>
    <phoneticPr fontId="3"/>
  </si>
  <si>
    <t>7.75時間／日</t>
    <rPh sb="4" eb="6">
      <t>ジカン</t>
    </rPh>
    <rPh sb="7" eb="8">
      <t>ヒ</t>
    </rPh>
    <phoneticPr fontId="3"/>
  </si>
  <si>
    <t>※現在の調理員数</t>
    <rPh sb="1" eb="3">
      <t>ゲンザイ</t>
    </rPh>
    <rPh sb="4" eb="7">
      <t>チョウリイン</t>
    </rPh>
    <rPh sb="7" eb="8">
      <t>スウ</t>
    </rPh>
    <phoneticPr fontId="14"/>
  </si>
  <si>
    <t>調理員　②</t>
    <rPh sb="0" eb="2">
      <t>チョウリ</t>
    </rPh>
    <rPh sb="2" eb="3">
      <t>イン</t>
    </rPh>
    <phoneticPr fontId="3"/>
  </si>
  <si>
    <t>７時間／日</t>
    <rPh sb="1" eb="3">
      <t>ジカン</t>
    </rPh>
    <rPh sb="4" eb="5">
      <t>ヒ</t>
    </rPh>
    <phoneticPr fontId="3"/>
  </si>
  <si>
    <t>調理員　③</t>
    <rPh sb="0" eb="2">
      <t>チョウリ</t>
    </rPh>
    <rPh sb="2" eb="3">
      <t>イン</t>
    </rPh>
    <phoneticPr fontId="3"/>
  </si>
  <si>
    <t>調理員　④</t>
    <rPh sb="0" eb="2">
      <t>チョウリ</t>
    </rPh>
    <rPh sb="2" eb="3">
      <t>イン</t>
    </rPh>
    <phoneticPr fontId="3"/>
  </si>
  <si>
    <t>調理員　⑤</t>
    <rPh sb="0" eb="2">
      <t>チョウリ</t>
    </rPh>
    <rPh sb="2" eb="3">
      <t>イン</t>
    </rPh>
    <phoneticPr fontId="3"/>
  </si>
  <si>
    <t>４時間／日</t>
    <rPh sb="1" eb="3">
      <t>ジカン</t>
    </rPh>
    <rPh sb="4" eb="5">
      <t>ヒ</t>
    </rPh>
    <phoneticPr fontId="3"/>
  </si>
  <si>
    <t>・実勤務時間数を明記してください。
・配置人数をそれぞれ記入してください。</t>
    <rPh sb="19" eb="21">
      <t>ハイチ</t>
    </rPh>
    <rPh sb="21" eb="23">
      <t>ニンズウ</t>
    </rPh>
    <rPh sb="28" eb="30">
      <t>キニュウ</t>
    </rPh>
    <phoneticPr fontId="3"/>
  </si>
  <si>
    <t>・配置する人員の合計を記入してください。</t>
    <phoneticPr fontId="3"/>
  </si>
  <si>
    <t>・配置人数に対する実勤務時間の積算を記入してください。</t>
    <phoneticPr fontId="3"/>
  </si>
  <si>
    <t>1人あたり年額</t>
    <rPh sb="0" eb="2">
      <t>ヒトリ</t>
    </rPh>
    <rPh sb="5" eb="7">
      <t>ネンガク</t>
    </rPh>
    <phoneticPr fontId="14"/>
  </si>
  <si>
    <r>
      <t xml:space="preserve">・給与の年額を記入してください。
　（賞与含まない）
</t>
    </r>
    <r>
      <rPr>
        <sz val="12"/>
        <color rgb="FFFF0000"/>
        <rFont val="ＭＳ Ｐゴシック"/>
        <family val="3"/>
        <charset val="128"/>
      </rPr>
      <t>※記入例は、現在の１人あたりの年額。
　２年目以降は、現在の会計年度任用職員
　制度により、継続雇用となった場合の昇給
　を考慮しています。</t>
    </r>
    <rPh sb="1" eb="3">
      <t>キュウヨ</t>
    </rPh>
    <rPh sb="4" eb="6">
      <t>ネンガク</t>
    </rPh>
    <rPh sb="7" eb="9">
      <t>キニュウ</t>
    </rPh>
    <rPh sb="19" eb="21">
      <t>ショウヨ</t>
    </rPh>
    <rPh sb="21" eb="22">
      <t>フク</t>
    </rPh>
    <rPh sb="48" eb="50">
      <t>ネンメ</t>
    </rPh>
    <rPh sb="50" eb="52">
      <t>イコウ</t>
    </rPh>
    <rPh sb="54" eb="56">
      <t>ゲンザイ</t>
    </rPh>
    <rPh sb="57" eb="59">
      <t>カイケイ</t>
    </rPh>
    <rPh sb="59" eb="61">
      <t>ネンド</t>
    </rPh>
    <rPh sb="61" eb="63">
      <t>ニンヨウ</t>
    </rPh>
    <rPh sb="63" eb="65">
      <t>ショクイン</t>
    </rPh>
    <rPh sb="67" eb="69">
      <t>セイド</t>
    </rPh>
    <rPh sb="73" eb="75">
      <t>ケイゾク</t>
    </rPh>
    <rPh sb="75" eb="77">
      <t>コヨウ</t>
    </rPh>
    <rPh sb="81" eb="83">
      <t>バアイ</t>
    </rPh>
    <rPh sb="84" eb="86">
      <t>ショウキュウ</t>
    </rPh>
    <rPh sb="89" eb="91">
      <t>コウリョ</t>
    </rPh>
    <phoneticPr fontId="3"/>
  </si>
  <si>
    <t>・諸手当の年額を記入してください。</t>
    <rPh sb="1" eb="4">
      <t>ショテアテ</t>
    </rPh>
    <rPh sb="5" eb="7">
      <t>ネンガク</t>
    </rPh>
    <rPh sb="8" eb="10">
      <t>キニュウ</t>
    </rPh>
    <phoneticPr fontId="3"/>
  </si>
  <si>
    <r>
      <t xml:space="preserve">・賞与引当金がある場合、年額を記入してください。
</t>
    </r>
    <r>
      <rPr>
        <sz val="12"/>
        <color rgb="FFFF0000"/>
        <rFont val="ＭＳ Ｐゴシック"/>
        <family val="3"/>
        <charset val="128"/>
      </rPr>
      <t>※記入例は、現在の１人あたりの年額。
　２年目以降は、現在の会計年度任用職員
　制度により、継続雇用となった場合の昇給
　を考慮しています。</t>
    </r>
    <rPh sb="1" eb="3">
      <t>ショウヨ</t>
    </rPh>
    <rPh sb="3" eb="5">
      <t>ヒキアテ</t>
    </rPh>
    <rPh sb="5" eb="6">
      <t>キン</t>
    </rPh>
    <rPh sb="9" eb="11">
      <t>バアイ</t>
    </rPh>
    <rPh sb="12" eb="14">
      <t>ネンガク</t>
    </rPh>
    <rPh sb="15" eb="17">
      <t>キニュウ</t>
    </rPh>
    <phoneticPr fontId="3"/>
  </si>
  <si>
    <r>
      <t xml:space="preserve">・法定福利がある場合、年額を記入してください。
</t>
    </r>
    <r>
      <rPr>
        <sz val="12"/>
        <color rgb="FFFF0000"/>
        <rFont val="ＭＳ Ｐゴシック"/>
        <family val="3"/>
        <charset val="128"/>
      </rPr>
      <t>※記入例は、現在の１人あたりの年額。
　　　　　　　　　　　　　　　（40歳以上の場合）
　２年目以降は、現在の会計年度任用職員
　制度により、継続雇用となった場合の昇給
　を考慮しています。</t>
    </r>
    <rPh sb="1" eb="3">
      <t>ホウテイ</t>
    </rPh>
    <rPh sb="3" eb="5">
      <t>フクリ</t>
    </rPh>
    <rPh sb="8" eb="10">
      <t>バアイ</t>
    </rPh>
    <rPh sb="11" eb="13">
      <t>ネンガク</t>
    </rPh>
    <rPh sb="14" eb="16">
      <t>キニュウ</t>
    </rPh>
    <rPh sb="61" eb="62">
      <t>サイ</t>
    </rPh>
    <rPh sb="62" eb="64">
      <t>イジョウ</t>
    </rPh>
    <rPh sb="65" eb="67">
      <t>バアイ</t>
    </rPh>
    <phoneticPr fontId="3"/>
  </si>
  <si>
    <t>・健康診断費用の年額を記入してください。</t>
    <rPh sb="1" eb="3">
      <t>ケンコウ</t>
    </rPh>
    <rPh sb="3" eb="5">
      <t>シンダン</t>
    </rPh>
    <rPh sb="5" eb="7">
      <t>ヒヨウ</t>
    </rPh>
    <rPh sb="7" eb="8">
      <t>トウガネ</t>
    </rPh>
    <rPh sb="8" eb="10">
      <t>ネンガク</t>
    </rPh>
    <rPh sb="11" eb="13">
      <t>キニュウ</t>
    </rPh>
    <phoneticPr fontId="3"/>
  </si>
  <si>
    <t>・検便費用の年額を記入してください。</t>
    <rPh sb="1" eb="3">
      <t>ケンベン</t>
    </rPh>
    <rPh sb="3" eb="4">
      <t>ヒ</t>
    </rPh>
    <rPh sb="4" eb="5">
      <t>ヨウ</t>
    </rPh>
    <rPh sb="5" eb="6">
      <t>トウガネ</t>
    </rPh>
    <rPh sb="6" eb="8">
      <t>ネンガク</t>
    </rPh>
    <rPh sb="9" eb="11">
      <t>キニュウ</t>
    </rPh>
    <phoneticPr fontId="3"/>
  </si>
  <si>
    <t>その他（　　　　　　　　　　　　　　　　　　　）</t>
    <rPh sb="2" eb="3">
      <t>タ</t>
    </rPh>
    <phoneticPr fontId="14"/>
  </si>
  <si>
    <t>・他にあれば年額を記入してください。
・詳細を括弧内に記入してください。</t>
    <rPh sb="1" eb="2">
      <t>ホカ</t>
    </rPh>
    <rPh sb="6" eb="8">
      <t>ネンガク</t>
    </rPh>
    <rPh sb="9" eb="11">
      <t>キニュウ</t>
    </rPh>
    <rPh sb="20" eb="22">
      <t>ショウサイ</t>
    </rPh>
    <rPh sb="23" eb="25">
      <t>カッコ</t>
    </rPh>
    <rPh sb="25" eb="26">
      <t>ナイ</t>
    </rPh>
    <rPh sb="27" eb="29">
      <t>キニュウ</t>
    </rPh>
    <phoneticPr fontId="14"/>
  </si>
  <si>
    <t>被服費</t>
    <rPh sb="0" eb="3">
      <t>ヒフクヒ</t>
    </rPh>
    <phoneticPr fontId="14"/>
  </si>
  <si>
    <t>―</t>
  </si>
  <si>
    <t>・衣服費の年額を記入してください。</t>
    <rPh sb="1" eb="3">
      <t>イフク</t>
    </rPh>
    <rPh sb="3" eb="4">
      <t>ヒ</t>
    </rPh>
    <rPh sb="4" eb="5">
      <t>トウガネ</t>
    </rPh>
    <rPh sb="5" eb="7">
      <t>ネンガク</t>
    </rPh>
    <rPh sb="8" eb="10">
      <t>キニュウ</t>
    </rPh>
    <phoneticPr fontId="3"/>
  </si>
  <si>
    <t>・研修費の年額を記入してください。</t>
    <rPh sb="1" eb="4">
      <t>ケンシュウヒ</t>
    </rPh>
    <rPh sb="4" eb="5">
      <t>トウガネ</t>
    </rPh>
    <rPh sb="5" eb="7">
      <t>ネンガク</t>
    </rPh>
    <rPh sb="8" eb="10">
      <t>キニュウ</t>
    </rPh>
    <phoneticPr fontId="3"/>
  </si>
  <si>
    <t>事務用品費</t>
    <rPh sb="0" eb="2">
      <t>ジム</t>
    </rPh>
    <rPh sb="2" eb="4">
      <t>ヨウヒン</t>
    </rPh>
    <rPh sb="4" eb="5">
      <t>ヒ</t>
    </rPh>
    <phoneticPr fontId="14"/>
  </si>
  <si>
    <t>・事務用品費の年額を記入してください。</t>
    <rPh sb="1" eb="3">
      <t>ジム</t>
    </rPh>
    <rPh sb="3" eb="5">
      <t>ヨウヒン</t>
    </rPh>
    <rPh sb="5" eb="6">
      <t>ヒ</t>
    </rPh>
    <rPh sb="6" eb="7">
      <t>トウガネ</t>
    </rPh>
    <rPh sb="7" eb="9">
      <t>ネンガク</t>
    </rPh>
    <rPh sb="10" eb="12">
      <t>キニュウ</t>
    </rPh>
    <phoneticPr fontId="3"/>
  </si>
  <si>
    <t>厨房用消耗品費</t>
    <rPh sb="0" eb="2">
      <t>チュウボウ</t>
    </rPh>
    <rPh sb="2" eb="3">
      <t>ヨウ</t>
    </rPh>
    <rPh sb="3" eb="5">
      <t>ショウモウ</t>
    </rPh>
    <rPh sb="5" eb="6">
      <t>ヒン</t>
    </rPh>
    <rPh sb="6" eb="7">
      <t>ヒ</t>
    </rPh>
    <phoneticPr fontId="14"/>
  </si>
  <si>
    <t>―</t>
    <phoneticPr fontId="3"/>
  </si>
  <si>
    <t>・消耗品費の年額を記入してください。</t>
    <rPh sb="1" eb="3">
      <t>ショウモウ</t>
    </rPh>
    <rPh sb="3" eb="4">
      <t>ヒン</t>
    </rPh>
    <rPh sb="4" eb="5">
      <t>ヒ</t>
    </rPh>
    <rPh sb="5" eb="6">
      <t>トウガネ</t>
    </rPh>
    <rPh sb="6" eb="8">
      <t>ネンガク</t>
    </rPh>
    <rPh sb="9" eb="11">
      <t>キニュウ</t>
    </rPh>
    <phoneticPr fontId="3"/>
  </si>
  <si>
    <t>その他</t>
    <rPh sb="2" eb="3">
      <t>タ</t>
    </rPh>
    <phoneticPr fontId="14"/>
  </si>
  <si>
    <t>（　　　　　　　　　　　　　　　　　　　　　　）</t>
    <phoneticPr fontId="14"/>
  </si>
  <si>
    <t>小計①</t>
    <rPh sb="0" eb="2">
      <t>ショウケイ</t>
    </rPh>
    <phoneticPr fontId="3"/>
  </si>
  <si>
    <t>―</t>
    <phoneticPr fontId="14"/>
  </si>
  <si>
    <t>％</t>
    <phoneticPr fontId="14"/>
  </si>
  <si>
    <t>・経費率を明記してください。</t>
    <rPh sb="1" eb="3">
      <t>ケイヒ</t>
    </rPh>
    <rPh sb="3" eb="4">
      <t>リツ</t>
    </rPh>
    <rPh sb="5" eb="7">
      <t>メイキ</t>
    </rPh>
    <phoneticPr fontId="3"/>
  </si>
  <si>
    <t>利益</t>
    <rPh sb="0" eb="2">
      <t>リエキ</t>
    </rPh>
    <phoneticPr fontId="3"/>
  </si>
  <si>
    <t>・利益率を明記してください。</t>
    <rPh sb="1" eb="3">
      <t>リエキ</t>
    </rPh>
    <rPh sb="3" eb="4">
      <t>リツ</t>
    </rPh>
    <rPh sb="5" eb="7">
      <t>メイキ</t>
    </rPh>
    <phoneticPr fontId="3"/>
  </si>
  <si>
    <t>小計②</t>
    <rPh sb="0" eb="2">
      <t>ショウケイ</t>
    </rPh>
    <phoneticPr fontId="3"/>
  </si>
  <si>
    <t>端数処理</t>
    <rPh sb="0" eb="2">
      <t>ハスウ</t>
    </rPh>
    <rPh sb="2" eb="4">
      <t>ショリ</t>
    </rPh>
    <phoneticPr fontId="14"/>
  </si>
  <si>
    <t>・端数処理をする場合は記入してください。</t>
    <rPh sb="1" eb="3">
      <t>ハスウ</t>
    </rPh>
    <rPh sb="3" eb="5">
      <t>ショリ</t>
    </rPh>
    <rPh sb="8" eb="10">
      <t>バアイ</t>
    </rPh>
    <rPh sb="11" eb="13">
      <t>キニュウ</t>
    </rPh>
    <phoneticPr fontId="14"/>
  </si>
  <si>
    <t>各園合計</t>
    <rPh sb="0" eb="2">
      <t>カクエン</t>
    </rPh>
    <rPh sb="2" eb="4">
      <t>ゴウケイ</t>
    </rPh>
    <phoneticPr fontId="3"/>
  </si>
  <si>
    <t>１年目合計（消費税別）</t>
    <rPh sb="1" eb="3">
      <t>ネンメ</t>
    </rPh>
    <rPh sb="3" eb="5">
      <t>ゴウケイ</t>
    </rPh>
    <rPh sb="6" eb="8">
      <t>ショウヒ</t>
    </rPh>
    <rPh sb="9" eb="10">
      <t>ベツ</t>
    </rPh>
    <phoneticPr fontId="14"/>
  </si>
  <si>
    <t>税込</t>
    <rPh sb="0" eb="2">
      <t>ゼイコミ</t>
    </rPh>
    <phoneticPr fontId="3"/>
  </si>
  <si>
    <t>１年目合計（消費税10％込）</t>
    <rPh sb="1" eb="3">
      <t>ネンメ</t>
    </rPh>
    <rPh sb="3" eb="5">
      <t>ゴウケイ</t>
    </rPh>
    <rPh sb="6" eb="8">
      <t>ショウヒ</t>
    </rPh>
    <rPh sb="12" eb="13">
      <t>コミ</t>
    </rPh>
    <phoneticPr fontId="14"/>
  </si>
  <si>
    <t>２年目（令和4年4月～令和5年3月）</t>
    <rPh sb="1" eb="3">
      <t>ネンメ</t>
    </rPh>
    <rPh sb="4" eb="5">
      <t>レイ</t>
    </rPh>
    <rPh sb="5" eb="6">
      <t>ワ</t>
    </rPh>
    <rPh sb="7" eb="8">
      <t>ネン</t>
    </rPh>
    <rPh sb="9" eb="10">
      <t>ガツ</t>
    </rPh>
    <rPh sb="11" eb="12">
      <t>レイ</t>
    </rPh>
    <rPh sb="12" eb="13">
      <t>ワ</t>
    </rPh>
    <rPh sb="14" eb="15">
      <t>ネン</t>
    </rPh>
    <rPh sb="16" eb="17">
      <t>ガツ</t>
    </rPh>
    <phoneticPr fontId="14"/>
  </si>
  <si>
    <t>Aブロック</t>
    <phoneticPr fontId="3"/>
  </si>
  <si>
    <t>Bブロック</t>
    <phoneticPr fontId="3"/>
  </si>
  <si>
    <t>新保育園</t>
    <rPh sb="0" eb="1">
      <t>シン</t>
    </rPh>
    <rPh sb="1" eb="4">
      <t>ホイクエン</t>
    </rPh>
    <phoneticPr fontId="3"/>
  </si>
  <si>
    <t>―</t>
    <phoneticPr fontId="3"/>
  </si>
  <si>
    <t>（　　　　　　　　　　　　　　　　　　　　　　）</t>
    <phoneticPr fontId="14"/>
  </si>
  <si>
    <t>―</t>
    <phoneticPr fontId="14"/>
  </si>
  <si>
    <t>％</t>
    <phoneticPr fontId="14"/>
  </si>
  <si>
    <t>％</t>
    <phoneticPr fontId="14"/>
  </si>
  <si>
    <t>２年目合計（消費税別）</t>
    <rPh sb="1" eb="3">
      <t>ネンメ</t>
    </rPh>
    <rPh sb="3" eb="5">
      <t>ゴウケイ</t>
    </rPh>
    <rPh sb="6" eb="8">
      <t>ショウヒ</t>
    </rPh>
    <rPh sb="9" eb="10">
      <t>ベツ</t>
    </rPh>
    <phoneticPr fontId="14"/>
  </si>
  <si>
    <t>２年目合計（消費税10％込）</t>
    <rPh sb="1" eb="3">
      <t>ネンメ</t>
    </rPh>
    <rPh sb="3" eb="5">
      <t>ゴウケイ</t>
    </rPh>
    <rPh sb="6" eb="8">
      <t>ショウヒ</t>
    </rPh>
    <rPh sb="12" eb="13">
      <t>コミ</t>
    </rPh>
    <phoneticPr fontId="14"/>
  </si>
  <si>
    <t>３年目（令和5年4月～令和6年3月）</t>
    <rPh sb="1" eb="3">
      <t>ネンメ</t>
    </rPh>
    <rPh sb="4" eb="5">
      <t>レイ</t>
    </rPh>
    <rPh sb="5" eb="6">
      <t>ワ</t>
    </rPh>
    <rPh sb="7" eb="8">
      <t>ネン</t>
    </rPh>
    <rPh sb="9" eb="10">
      <t>ガツ</t>
    </rPh>
    <rPh sb="11" eb="12">
      <t>レイ</t>
    </rPh>
    <rPh sb="12" eb="13">
      <t>ワ</t>
    </rPh>
    <rPh sb="14" eb="15">
      <t>ネン</t>
    </rPh>
    <rPh sb="16" eb="17">
      <t>ガツ</t>
    </rPh>
    <phoneticPr fontId="14"/>
  </si>
  <si>
    <t>―</t>
    <phoneticPr fontId="3"/>
  </si>
  <si>
    <t>（　　　　　　　　　　　　　　　　　　　　　　）</t>
    <phoneticPr fontId="14"/>
  </si>
  <si>
    <t>―</t>
    <phoneticPr fontId="14"/>
  </si>
  <si>
    <t>％</t>
    <phoneticPr fontId="14"/>
  </si>
  <si>
    <t>３年目合計（消費税別）</t>
    <rPh sb="1" eb="3">
      <t>ネンメ</t>
    </rPh>
    <rPh sb="3" eb="5">
      <t>ゴウケイ</t>
    </rPh>
    <rPh sb="6" eb="8">
      <t>ショウヒ</t>
    </rPh>
    <rPh sb="9" eb="10">
      <t>ベツ</t>
    </rPh>
    <phoneticPr fontId="14"/>
  </si>
  <si>
    <t>３年目合計（消費税10％込）</t>
    <rPh sb="1" eb="3">
      <t>ネンメ</t>
    </rPh>
    <rPh sb="3" eb="5">
      <t>ゴウケイ</t>
    </rPh>
    <rPh sb="6" eb="8">
      <t>ショウヒ</t>
    </rPh>
    <rPh sb="12" eb="13">
      <t>コミ</t>
    </rPh>
    <phoneticPr fontId="14"/>
  </si>
  <si>
    <t>誓　　　約　　　書</t>
    <rPh sb="0" eb="1">
      <t>チカイ</t>
    </rPh>
    <rPh sb="4" eb="5">
      <t>ヤク</t>
    </rPh>
    <rPh sb="8" eb="9">
      <t>ショ</t>
    </rPh>
    <phoneticPr fontId="3"/>
  </si>
  <si>
    <t>年　　　月　　　日</t>
    <rPh sb="0" eb="1">
      <t>ネン</t>
    </rPh>
    <rPh sb="4" eb="5">
      <t>ツキ</t>
    </rPh>
    <rPh sb="8" eb="9">
      <t>ヒ</t>
    </rPh>
    <phoneticPr fontId="3"/>
  </si>
  <si>
    <t>見　　積　　書</t>
    <rPh sb="0" eb="1">
      <t>ケン</t>
    </rPh>
    <rPh sb="3" eb="4">
      <t>セキ</t>
    </rPh>
    <rPh sb="6" eb="7">
      <t>ショ</t>
    </rPh>
    <phoneticPr fontId="3"/>
  </si>
  <si>
    <t>代表者職・氏名</t>
    <rPh sb="0" eb="3">
      <t>ダイヒョウシャ</t>
    </rPh>
    <rPh sb="3" eb="4">
      <t>ショク</t>
    </rPh>
    <rPh sb="5" eb="7">
      <t>シメイ</t>
    </rPh>
    <phoneticPr fontId="3"/>
  </si>
  <si>
    <t>　小諸市立保育所給食調理業務委託事業について、下記参加資格をすべて満たしており、提出書類の内容に相違ないことを誓約します。
　なお、当該制約に違反があった場合には、一方的に選定手続きから除外されても異議ありません。</t>
    <rPh sb="1" eb="5">
      <t>コモロシリツ</t>
    </rPh>
    <rPh sb="5" eb="7">
      <t>ホイク</t>
    </rPh>
    <rPh sb="7" eb="8">
      <t>ジョ</t>
    </rPh>
    <rPh sb="8" eb="10">
      <t>キュウショク</t>
    </rPh>
    <rPh sb="10" eb="12">
      <t>チョウリ</t>
    </rPh>
    <rPh sb="12" eb="14">
      <t>ギョウム</t>
    </rPh>
    <rPh sb="14" eb="16">
      <t>イタク</t>
    </rPh>
    <rPh sb="16" eb="18">
      <t>ジギョウ</t>
    </rPh>
    <rPh sb="23" eb="25">
      <t>カキ</t>
    </rPh>
    <rPh sb="25" eb="27">
      <t>サンカ</t>
    </rPh>
    <rPh sb="27" eb="29">
      <t>シカク</t>
    </rPh>
    <rPh sb="33" eb="34">
      <t>ミ</t>
    </rPh>
    <rPh sb="40" eb="42">
      <t>テイシュツ</t>
    </rPh>
    <rPh sb="42" eb="44">
      <t>ショルイ</t>
    </rPh>
    <rPh sb="45" eb="47">
      <t>ナイヨウ</t>
    </rPh>
    <rPh sb="48" eb="50">
      <t>ソウイ</t>
    </rPh>
    <rPh sb="55" eb="57">
      <t>セイヤク</t>
    </rPh>
    <rPh sb="66" eb="68">
      <t>トウガイ</t>
    </rPh>
    <rPh sb="68" eb="70">
      <t>セイヤク</t>
    </rPh>
    <rPh sb="71" eb="73">
      <t>イハン</t>
    </rPh>
    <rPh sb="77" eb="79">
      <t>バアイ</t>
    </rPh>
    <rPh sb="82" eb="85">
      <t>イッポウテキ</t>
    </rPh>
    <rPh sb="86" eb="88">
      <t>センテイ</t>
    </rPh>
    <rPh sb="88" eb="90">
      <t>テツヅ</t>
    </rPh>
    <rPh sb="93" eb="95">
      <t>ジョガイ</t>
    </rPh>
    <rPh sb="99" eb="101">
      <t>イギ</t>
    </rPh>
    <phoneticPr fontId="2"/>
  </si>
  <si>
    <t>記</t>
    <rPh sb="0" eb="1">
      <t>キ</t>
    </rPh>
    <phoneticPr fontId="2"/>
  </si>
  <si>
    <t>以上</t>
    <rPh sb="0" eb="2">
      <t>イジョウ</t>
    </rPh>
    <phoneticPr fontId="2"/>
  </si>
  <si>
    <t>給食調理業務委託施設の概要</t>
    <rPh sb="0" eb="2">
      <t>キュウショク</t>
    </rPh>
    <rPh sb="2" eb="4">
      <t>チョウリ</t>
    </rPh>
    <rPh sb="4" eb="6">
      <t>ギョウム</t>
    </rPh>
    <rPh sb="6" eb="8">
      <t>イタク</t>
    </rPh>
    <rPh sb="8" eb="10">
      <t>シセツ</t>
    </rPh>
    <rPh sb="11" eb="13">
      <t>ガイヨウ</t>
    </rPh>
    <phoneticPr fontId="2"/>
  </si>
  <si>
    <t>ブロック</t>
    <phoneticPr fontId="2"/>
  </si>
  <si>
    <t>施設名</t>
    <rPh sb="0" eb="2">
      <t>シセツ</t>
    </rPh>
    <rPh sb="2" eb="3">
      <t>メイ</t>
    </rPh>
    <phoneticPr fontId="2"/>
  </si>
  <si>
    <t>電話番号</t>
    <rPh sb="0" eb="2">
      <t>デンワ</t>
    </rPh>
    <rPh sb="2" eb="4">
      <t>バンゴウ</t>
    </rPh>
    <phoneticPr fontId="2"/>
  </si>
  <si>
    <t>所在地</t>
    <rPh sb="0" eb="3">
      <t>ショザイチ</t>
    </rPh>
    <phoneticPr fontId="2"/>
  </si>
  <si>
    <t>クラス数</t>
    <rPh sb="3" eb="4">
      <t>スウ</t>
    </rPh>
    <phoneticPr fontId="2"/>
  </si>
  <si>
    <t>開所時間</t>
    <rPh sb="0" eb="2">
      <t>カイショ</t>
    </rPh>
    <rPh sb="2" eb="4">
      <t>ジカン</t>
    </rPh>
    <phoneticPr fontId="2"/>
  </si>
  <si>
    <t>対象園児</t>
    <rPh sb="0" eb="2">
      <t>タイショウ</t>
    </rPh>
    <rPh sb="2" eb="4">
      <t>エンジ</t>
    </rPh>
    <phoneticPr fontId="2"/>
  </si>
  <si>
    <t>特別保育等実施状況</t>
    <rPh sb="0" eb="2">
      <t>トクベツ</t>
    </rPh>
    <rPh sb="2" eb="4">
      <t>ホイク</t>
    </rPh>
    <rPh sb="4" eb="5">
      <t>トウ</t>
    </rPh>
    <rPh sb="5" eb="7">
      <t>ジッシ</t>
    </rPh>
    <rPh sb="7" eb="9">
      <t>ジョウキョウ</t>
    </rPh>
    <phoneticPr fontId="2"/>
  </si>
  <si>
    <t>給食室</t>
    <rPh sb="0" eb="3">
      <t>キュウショクシツ</t>
    </rPh>
    <phoneticPr fontId="2"/>
  </si>
  <si>
    <t>３歳未満児</t>
    <rPh sb="1" eb="2">
      <t>サイ</t>
    </rPh>
    <rPh sb="2" eb="4">
      <t>ミマン</t>
    </rPh>
    <rPh sb="4" eb="5">
      <t>ジ</t>
    </rPh>
    <phoneticPr fontId="2"/>
  </si>
  <si>
    <t>３歳児</t>
    <rPh sb="1" eb="2">
      <t>サイ</t>
    </rPh>
    <rPh sb="2" eb="3">
      <t>ジ</t>
    </rPh>
    <phoneticPr fontId="2"/>
  </si>
  <si>
    <t>４歳児</t>
    <rPh sb="1" eb="2">
      <t>サイ</t>
    </rPh>
    <rPh sb="2" eb="3">
      <t>ジ</t>
    </rPh>
    <phoneticPr fontId="2"/>
  </si>
  <si>
    <t>５歳児</t>
    <rPh sb="1" eb="2">
      <t>サイ</t>
    </rPh>
    <rPh sb="2" eb="3">
      <t>ジ</t>
    </rPh>
    <phoneticPr fontId="2"/>
  </si>
  <si>
    <t>長時間保育</t>
    <rPh sb="0" eb="3">
      <t>チョウジカン</t>
    </rPh>
    <rPh sb="3" eb="5">
      <t>ホイク</t>
    </rPh>
    <phoneticPr fontId="2"/>
  </si>
  <si>
    <t>乳児保育</t>
    <rPh sb="0" eb="2">
      <t>ニュウジ</t>
    </rPh>
    <rPh sb="2" eb="4">
      <t>ホイク</t>
    </rPh>
    <phoneticPr fontId="2"/>
  </si>
  <si>
    <t>障がい児保育</t>
    <rPh sb="0" eb="1">
      <t>ショウ</t>
    </rPh>
    <rPh sb="3" eb="4">
      <t>ジ</t>
    </rPh>
    <rPh sb="4" eb="6">
      <t>ホイク</t>
    </rPh>
    <phoneticPr fontId="2"/>
  </si>
  <si>
    <t>一時保育</t>
    <rPh sb="0" eb="2">
      <t>イチジ</t>
    </rPh>
    <rPh sb="2" eb="4">
      <t>ホイク</t>
    </rPh>
    <phoneticPr fontId="2"/>
  </si>
  <si>
    <t>土曜保育</t>
    <rPh sb="0" eb="2">
      <t>ドヨウ</t>
    </rPh>
    <rPh sb="2" eb="4">
      <t>ホイク</t>
    </rPh>
    <phoneticPr fontId="2"/>
  </si>
  <si>
    <t>給食室
面積
（㎡）</t>
    <rPh sb="0" eb="3">
      <t>キュウショクシツ</t>
    </rPh>
    <rPh sb="4" eb="6">
      <t>メンセキ</t>
    </rPh>
    <phoneticPr fontId="2"/>
  </si>
  <si>
    <t>運用方式</t>
    <rPh sb="0" eb="2">
      <t>ウンヨウ</t>
    </rPh>
    <rPh sb="2" eb="4">
      <t>ホウシキ</t>
    </rPh>
    <rPh sb="3" eb="4">
      <t>ショホウ</t>
    </rPh>
    <phoneticPr fontId="2"/>
  </si>
  <si>
    <t>食器
洗浄機</t>
    <rPh sb="0" eb="2">
      <t>ショッキ</t>
    </rPh>
    <rPh sb="3" eb="5">
      <t>センジョウ</t>
    </rPh>
    <rPh sb="5" eb="6">
      <t>キ</t>
    </rPh>
    <phoneticPr fontId="2"/>
  </si>
  <si>
    <t>Ａ</t>
    <phoneticPr fontId="2"/>
  </si>
  <si>
    <t>東</t>
  </si>
  <si>
    <t>0267-22-2553</t>
    <phoneticPr fontId="2"/>
  </si>
  <si>
    <t>八満70</t>
    <rPh sb="0" eb="1">
      <t>ハチ</t>
    </rPh>
    <rPh sb="1" eb="2">
      <t>マン</t>
    </rPh>
    <phoneticPr fontId="2"/>
  </si>
  <si>
    <t>７：３０～１９：００</t>
    <phoneticPr fontId="2"/>
  </si>
  <si>
    <t>既６ヶ月から小学校就学前まで</t>
    <rPh sb="0" eb="1">
      <t>キ</t>
    </rPh>
    <rPh sb="3" eb="4">
      <t>ゲツ</t>
    </rPh>
    <rPh sb="6" eb="9">
      <t>ショウガッコウ</t>
    </rPh>
    <rPh sb="9" eb="12">
      <t>シュウガクマエ</t>
    </rPh>
    <phoneticPr fontId="2"/>
  </si>
  <si>
    <t>○</t>
    <phoneticPr fontId="2"/>
  </si>
  <si>
    <t>ドライ方式</t>
    <rPh sb="3" eb="5">
      <t>ホウシキ</t>
    </rPh>
    <phoneticPr fontId="2"/>
  </si>
  <si>
    <t>美里</t>
  </si>
  <si>
    <t>0267-22-1687</t>
    <phoneticPr fontId="2"/>
  </si>
  <si>
    <t>市662-10</t>
    <rPh sb="0" eb="1">
      <t>イチ</t>
    </rPh>
    <phoneticPr fontId="2"/>
  </si>
  <si>
    <t>南</t>
  </si>
  <si>
    <t>0267-22-2090</t>
    <phoneticPr fontId="2"/>
  </si>
  <si>
    <t>御影新田1265-1</t>
    <rPh sb="0" eb="2">
      <t>ミカゲ</t>
    </rPh>
    <rPh sb="2" eb="4">
      <t>シンデン</t>
    </rPh>
    <phoneticPr fontId="2"/>
  </si>
  <si>
    <t>Ｂ</t>
    <phoneticPr fontId="2"/>
  </si>
  <si>
    <t>千曲</t>
  </si>
  <si>
    <t>0267-22-0504</t>
    <phoneticPr fontId="2"/>
  </si>
  <si>
    <t>山浦3190-1</t>
    <rPh sb="0" eb="2">
      <t>ヤマウラ</t>
    </rPh>
    <phoneticPr fontId="2"/>
  </si>
  <si>
    <t>西</t>
  </si>
  <si>
    <t>0267-22-4059</t>
    <phoneticPr fontId="2"/>
  </si>
  <si>
    <t>滋野甲907-1</t>
    <rPh sb="0" eb="2">
      <t>シゲノ</t>
    </rPh>
    <rPh sb="2" eb="3">
      <t>コウ</t>
    </rPh>
    <phoneticPr fontId="2"/>
  </si>
  <si>
    <t>芦原</t>
  </si>
  <si>
    <t>0267-23-4481</t>
    <phoneticPr fontId="2"/>
  </si>
  <si>
    <t>新町2-3-24</t>
    <rPh sb="0" eb="2">
      <t>シンマチ</t>
    </rPh>
    <phoneticPr fontId="2"/>
  </si>
  <si>
    <t>中央</t>
  </si>
  <si>
    <t>0267-22-1749</t>
    <phoneticPr fontId="2"/>
  </si>
  <si>
    <t>加増1-2-16</t>
    <rPh sb="0" eb="2">
      <t>カマス</t>
    </rPh>
    <phoneticPr fontId="2"/>
  </si>
  <si>
    <t>（新保育園）</t>
    <rPh sb="1" eb="2">
      <t>シン</t>
    </rPh>
    <rPh sb="2" eb="4">
      <t>ホイク</t>
    </rPh>
    <rPh sb="4" eb="5">
      <t>エン</t>
    </rPh>
    <phoneticPr fontId="2"/>
  </si>
  <si>
    <t>※</t>
    <phoneticPr fontId="2"/>
  </si>
  <si>
    <t>いずれも令和２年４月現在の情報のため、来年度以降、変更となる場合がある。</t>
    <rPh sb="4" eb="5">
      <t>レイ</t>
    </rPh>
    <rPh sb="5" eb="6">
      <t>ワ</t>
    </rPh>
    <rPh sb="7" eb="8">
      <t>ネン</t>
    </rPh>
    <rPh sb="9" eb="10">
      <t>ガツ</t>
    </rPh>
    <rPh sb="10" eb="12">
      <t>ゲンザイ</t>
    </rPh>
    <rPh sb="13" eb="15">
      <t>ジョウホウ</t>
    </rPh>
    <rPh sb="19" eb="22">
      <t>ライネンド</t>
    </rPh>
    <rPh sb="22" eb="24">
      <t>イコウ</t>
    </rPh>
    <rPh sb="25" eb="27">
      <t>ヘンコウ</t>
    </rPh>
    <rPh sb="30" eb="32">
      <t>バアイ</t>
    </rPh>
    <phoneticPr fontId="2"/>
  </si>
  <si>
    <t>使用食器一覧</t>
    <rPh sb="0" eb="2">
      <t>シヨウ</t>
    </rPh>
    <rPh sb="2" eb="4">
      <t>ショッキ</t>
    </rPh>
    <rPh sb="4" eb="6">
      <t>イチラン</t>
    </rPh>
    <phoneticPr fontId="2"/>
  </si>
  <si>
    <t>用途</t>
    <rPh sb="0" eb="2">
      <t>ヨウト</t>
    </rPh>
    <phoneticPr fontId="3"/>
  </si>
  <si>
    <t>材質</t>
    <rPh sb="0" eb="2">
      <t>ザイシツ</t>
    </rPh>
    <phoneticPr fontId="3"/>
  </si>
  <si>
    <t>メーカー</t>
    <phoneticPr fontId="3"/>
  </si>
  <si>
    <t>型番</t>
    <rPh sb="0" eb="2">
      <t>カタバン</t>
    </rPh>
    <phoneticPr fontId="3"/>
  </si>
  <si>
    <t>汁椀（大）【幼児用】</t>
    <rPh sb="0" eb="1">
      <t>シル</t>
    </rPh>
    <rPh sb="1" eb="2">
      <t>ワン</t>
    </rPh>
    <rPh sb="3" eb="4">
      <t>ダイ</t>
    </rPh>
    <rPh sb="6" eb="9">
      <t>ヨウジヨウ</t>
    </rPh>
    <phoneticPr fontId="2"/>
  </si>
  <si>
    <t>ポリプロピレン</t>
    <phoneticPr fontId="3"/>
  </si>
  <si>
    <t>三信化工</t>
    <rPh sb="0" eb="2">
      <t>サンシン</t>
    </rPh>
    <rPh sb="2" eb="4">
      <t>カコウ</t>
    </rPh>
    <phoneticPr fontId="18"/>
  </si>
  <si>
    <t>BD-22</t>
    <phoneticPr fontId="3"/>
  </si>
  <si>
    <t>汁椀（小）【未満児・３歳児用】</t>
    <rPh sb="0" eb="1">
      <t>シル</t>
    </rPh>
    <rPh sb="1" eb="2">
      <t>ワン</t>
    </rPh>
    <rPh sb="3" eb="4">
      <t>ショウ</t>
    </rPh>
    <rPh sb="6" eb="8">
      <t>ミマン</t>
    </rPh>
    <rPh sb="8" eb="9">
      <t>ジ</t>
    </rPh>
    <rPh sb="11" eb="13">
      <t>サイジ</t>
    </rPh>
    <rPh sb="13" eb="14">
      <t>ヨウ</t>
    </rPh>
    <phoneticPr fontId="2"/>
  </si>
  <si>
    <t>ポリプロピレン</t>
    <phoneticPr fontId="3"/>
  </si>
  <si>
    <t>BD-16</t>
    <phoneticPr fontId="2"/>
  </si>
  <si>
    <t>おかず用皿（大）【幼児用】</t>
    <rPh sb="3" eb="4">
      <t>ヨウ</t>
    </rPh>
    <rPh sb="4" eb="5">
      <t>サラ</t>
    </rPh>
    <rPh sb="6" eb="7">
      <t>ダイ</t>
    </rPh>
    <rPh sb="9" eb="12">
      <t>ヨウジヨウ</t>
    </rPh>
    <phoneticPr fontId="2"/>
  </si>
  <si>
    <t>やさい家族　PS-115YK</t>
    <rPh sb="3" eb="5">
      <t>カゾク</t>
    </rPh>
    <phoneticPr fontId="2"/>
  </si>
  <si>
    <t>おかず用皿（小）【未満児用】</t>
    <rPh sb="3" eb="4">
      <t>ヨウ</t>
    </rPh>
    <rPh sb="4" eb="5">
      <t>サラ</t>
    </rPh>
    <rPh sb="6" eb="7">
      <t>ショウ</t>
    </rPh>
    <rPh sb="9" eb="13">
      <t>ミマンジヨウ</t>
    </rPh>
    <phoneticPr fontId="2"/>
  </si>
  <si>
    <t>やさい家族　PS-113YK</t>
    <rPh sb="3" eb="5">
      <t>カゾク</t>
    </rPh>
    <phoneticPr fontId="2"/>
  </si>
  <si>
    <t>おやつ用カップ</t>
    <rPh sb="3" eb="4">
      <t>ヨウ</t>
    </rPh>
    <phoneticPr fontId="2"/>
  </si>
  <si>
    <t>やさい家族　PB-226YK</t>
    <rPh sb="3" eb="5">
      <t>カゾク</t>
    </rPh>
    <phoneticPr fontId="2"/>
  </si>
  <si>
    <t>おやつ用小皿</t>
    <rPh sb="3" eb="4">
      <t>ヨウ</t>
    </rPh>
    <rPh sb="4" eb="5">
      <t>コ</t>
    </rPh>
    <rPh sb="5" eb="6">
      <t>サラ</t>
    </rPh>
    <phoneticPr fontId="2"/>
  </si>
  <si>
    <t>S-2P、S-2B</t>
    <phoneticPr fontId="3"/>
  </si>
  <si>
    <t>未満児用コップ</t>
    <rPh sb="0" eb="2">
      <t>ミマン</t>
    </rPh>
    <rPh sb="2" eb="4">
      <t>ジヨウ</t>
    </rPh>
    <phoneticPr fontId="2"/>
  </si>
  <si>
    <t>PBT樹脂</t>
    <rPh sb="3" eb="5">
      <t>ジュシ</t>
    </rPh>
    <phoneticPr fontId="3"/>
  </si>
  <si>
    <t>給食企画体</t>
    <rPh sb="0" eb="2">
      <t>キュウショク</t>
    </rPh>
    <rPh sb="2" eb="4">
      <t>キカク</t>
    </rPh>
    <rPh sb="4" eb="5">
      <t>タイ</t>
    </rPh>
    <phoneticPr fontId="18"/>
  </si>
  <si>
    <t>Li-3045　らくらく安定スタックマグ</t>
    <rPh sb="12" eb="14">
      <t>アンテイ</t>
    </rPh>
    <phoneticPr fontId="18"/>
  </si>
  <si>
    <t>○アレルギー用食器</t>
    <rPh sb="6" eb="7">
      <t>ヨウ</t>
    </rPh>
    <rPh sb="7" eb="9">
      <t>ショッキ</t>
    </rPh>
    <phoneticPr fontId="2"/>
  </si>
  <si>
    <t>おかず皿（大）</t>
    <rPh sb="3" eb="4">
      <t>サラ</t>
    </rPh>
    <rPh sb="5" eb="6">
      <t>ダイ</t>
    </rPh>
    <phoneticPr fontId="2"/>
  </si>
  <si>
    <t>強化磁器</t>
    <rPh sb="0" eb="2">
      <t>キョウカ</t>
    </rPh>
    <rPh sb="2" eb="4">
      <t>ジキ</t>
    </rPh>
    <phoneticPr fontId="3"/>
  </si>
  <si>
    <t>YS-13 OSP　深皿</t>
    <rPh sb="10" eb="12">
      <t>フカザラ</t>
    </rPh>
    <phoneticPr fontId="3"/>
  </si>
  <si>
    <t>おかず皿（小）</t>
    <rPh sb="3" eb="4">
      <t>サラ</t>
    </rPh>
    <rPh sb="5" eb="6">
      <t>ショウ</t>
    </rPh>
    <phoneticPr fontId="2"/>
  </si>
  <si>
    <t>YS-11 OSP　深皿</t>
    <rPh sb="10" eb="12">
      <t>フカザラ</t>
    </rPh>
    <phoneticPr fontId="2"/>
  </si>
  <si>
    <t>汁椀</t>
    <rPh sb="0" eb="1">
      <t>シル</t>
    </rPh>
    <rPh sb="1" eb="2">
      <t>ワン</t>
    </rPh>
    <phoneticPr fontId="2"/>
  </si>
  <si>
    <t>YB-3 OSP　汁椀</t>
    <rPh sb="9" eb="10">
      <t>シル</t>
    </rPh>
    <rPh sb="10" eb="11">
      <t>ワン</t>
    </rPh>
    <phoneticPr fontId="2"/>
  </si>
  <si>
    <t>・箸、スプーン、フォークも園で用意する。</t>
    <rPh sb="1" eb="2">
      <t>ハシ</t>
    </rPh>
    <rPh sb="13" eb="14">
      <t>エン</t>
    </rPh>
    <rPh sb="15" eb="17">
      <t>ヨウイ</t>
    </rPh>
    <phoneticPr fontId="3"/>
  </si>
  <si>
    <t>・上記食器以外に、トレイ、アルマイト製カップ、仕切り皿等を、使用する園もある。</t>
    <rPh sb="1" eb="3">
      <t>ジョウキ</t>
    </rPh>
    <rPh sb="3" eb="5">
      <t>ショッキ</t>
    </rPh>
    <rPh sb="5" eb="7">
      <t>イガイ</t>
    </rPh>
    <rPh sb="18" eb="19">
      <t>セイ</t>
    </rPh>
    <rPh sb="23" eb="25">
      <t>シキ</t>
    </rPh>
    <rPh sb="26" eb="27">
      <t>ザラ</t>
    </rPh>
    <rPh sb="27" eb="28">
      <t>トウ</t>
    </rPh>
    <rPh sb="30" eb="32">
      <t>シヨウ</t>
    </rPh>
    <rPh sb="34" eb="35">
      <t>エン</t>
    </rPh>
    <phoneticPr fontId="2"/>
  </si>
  <si>
    <t>＜別紙１＞</t>
    <rPh sb="1" eb="3">
      <t>ベッシ</t>
    </rPh>
    <phoneticPr fontId="2"/>
  </si>
  <si>
    <t>＜別紙２＞</t>
    <rPh sb="1" eb="3">
      <t>ベッシ</t>
    </rPh>
    <phoneticPr fontId="2"/>
  </si>
  <si>
    <t>様式　第３号</t>
    <rPh sb="0" eb="2">
      <t>ヨウシキ</t>
    </rPh>
    <rPh sb="3" eb="4">
      <t>ダイ</t>
    </rPh>
    <rPh sb="5" eb="6">
      <t>ゴウ</t>
    </rPh>
    <phoneticPr fontId="3"/>
  </si>
  <si>
    <t>様式　第11号</t>
    <rPh sb="0" eb="2">
      <t>ヨウシキ</t>
    </rPh>
    <rPh sb="3" eb="4">
      <t>ダイ</t>
    </rPh>
    <rPh sb="6" eb="7">
      <t>ゴウ</t>
    </rPh>
    <phoneticPr fontId="3"/>
  </si>
  <si>
    <t>・質問書</t>
    <rPh sb="1" eb="4">
      <t>シツモンショ</t>
    </rPh>
    <phoneticPr fontId="2"/>
  </si>
  <si>
    <t>【様式　第１号】</t>
    <rPh sb="1" eb="3">
      <t>ヨウシキ</t>
    </rPh>
    <rPh sb="4" eb="5">
      <t>ダイ</t>
    </rPh>
    <rPh sb="6" eb="7">
      <t>ゴウ</t>
    </rPh>
    <phoneticPr fontId="2"/>
  </si>
  <si>
    <t>・参加申請書</t>
    <rPh sb="1" eb="3">
      <t>サンカ</t>
    </rPh>
    <rPh sb="3" eb="6">
      <t>シンセイショ</t>
    </rPh>
    <phoneticPr fontId="2"/>
  </si>
  <si>
    <t>・誓約書</t>
    <rPh sb="1" eb="4">
      <t>セイヤクショ</t>
    </rPh>
    <phoneticPr fontId="2"/>
  </si>
  <si>
    <t>・業務実績等報告書</t>
    <phoneticPr fontId="2"/>
  </si>
  <si>
    <t>・調理等業務実施体制に関する提案書</t>
    <phoneticPr fontId="2"/>
  </si>
  <si>
    <t>・事故等の防止策に関する提案書</t>
    <phoneticPr fontId="2"/>
  </si>
  <si>
    <t>・衛生管理業務に関する提案書</t>
    <phoneticPr fontId="2"/>
  </si>
  <si>
    <t>・調理従事者等の教育及び研修に関する提案書</t>
    <phoneticPr fontId="2"/>
  </si>
  <si>
    <t>・給食停止になった場合の対応策に関する提案書</t>
    <phoneticPr fontId="2"/>
  </si>
  <si>
    <t>【様式　第２号】</t>
    <rPh sb="1" eb="3">
      <t>ヨウシキ</t>
    </rPh>
    <rPh sb="4" eb="5">
      <t>ダイ</t>
    </rPh>
    <rPh sb="6" eb="7">
      <t>ゴウ</t>
    </rPh>
    <phoneticPr fontId="2"/>
  </si>
  <si>
    <t>【様式　第３号】</t>
    <rPh sb="1" eb="3">
      <t>ヨウシキ</t>
    </rPh>
    <rPh sb="4" eb="5">
      <t>ダイ</t>
    </rPh>
    <rPh sb="6" eb="7">
      <t>ゴウ</t>
    </rPh>
    <phoneticPr fontId="2"/>
  </si>
  <si>
    <t>【様式　第４号】</t>
    <rPh sb="1" eb="3">
      <t>ヨウシキ</t>
    </rPh>
    <rPh sb="4" eb="5">
      <t>ダイ</t>
    </rPh>
    <rPh sb="6" eb="7">
      <t>ゴウ</t>
    </rPh>
    <phoneticPr fontId="2"/>
  </si>
  <si>
    <t>【様式　第５号】</t>
    <rPh sb="1" eb="3">
      <t>ヨウシキ</t>
    </rPh>
    <rPh sb="4" eb="5">
      <t>ダイ</t>
    </rPh>
    <rPh sb="6" eb="7">
      <t>ゴウ</t>
    </rPh>
    <phoneticPr fontId="2"/>
  </si>
  <si>
    <t>【様式　第６号】</t>
    <rPh sb="1" eb="3">
      <t>ヨウシキ</t>
    </rPh>
    <rPh sb="4" eb="5">
      <t>ダイ</t>
    </rPh>
    <rPh sb="6" eb="7">
      <t>ゴウ</t>
    </rPh>
    <phoneticPr fontId="2"/>
  </si>
  <si>
    <t>【様式　第７号】</t>
    <rPh sb="1" eb="3">
      <t>ヨウシキ</t>
    </rPh>
    <rPh sb="4" eb="5">
      <t>ダイ</t>
    </rPh>
    <rPh sb="6" eb="7">
      <t>ゴウ</t>
    </rPh>
    <phoneticPr fontId="2"/>
  </si>
  <si>
    <t>【様式　第８号】</t>
    <rPh sb="1" eb="3">
      <t>ヨウシキ</t>
    </rPh>
    <rPh sb="4" eb="5">
      <t>ダイ</t>
    </rPh>
    <rPh sb="6" eb="7">
      <t>ゴウ</t>
    </rPh>
    <phoneticPr fontId="2"/>
  </si>
  <si>
    <t>【様式　第９号】</t>
    <rPh sb="1" eb="3">
      <t>ヨウシキ</t>
    </rPh>
    <rPh sb="4" eb="5">
      <t>ダイ</t>
    </rPh>
    <rPh sb="6" eb="7">
      <t>ゴウ</t>
    </rPh>
    <phoneticPr fontId="2"/>
  </si>
  <si>
    <t>【様式　第10号】</t>
    <rPh sb="1" eb="3">
      <t>ヨウシキ</t>
    </rPh>
    <rPh sb="4" eb="5">
      <t>ダイ</t>
    </rPh>
    <rPh sb="7" eb="8">
      <t>ゴウ</t>
    </rPh>
    <phoneticPr fontId="2"/>
  </si>
  <si>
    <t>・見積書</t>
    <rPh sb="1" eb="4">
      <t>ミツモリショ</t>
    </rPh>
    <phoneticPr fontId="2"/>
  </si>
  <si>
    <t>・積算内訳書（１年目）</t>
    <rPh sb="1" eb="6">
      <t>セキサンウチワケショ</t>
    </rPh>
    <rPh sb="8" eb="10">
      <t>ネンメ</t>
    </rPh>
    <phoneticPr fontId="2"/>
  </si>
  <si>
    <t>・積算内訳書（２年目）</t>
    <rPh sb="1" eb="6">
      <t>セキサンウチワケショ</t>
    </rPh>
    <rPh sb="8" eb="10">
      <t>ネンメ</t>
    </rPh>
    <phoneticPr fontId="2"/>
  </si>
  <si>
    <t>・積算内訳書（３年目）</t>
    <rPh sb="1" eb="6">
      <t>セキサンウチワケショ</t>
    </rPh>
    <rPh sb="8" eb="10">
      <t>ネンメ</t>
    </rPh>
    <phoneticPr fontId="2"/>
  </si>
  <si>
    <t>【様式　第11号】</t>
    <rPh sb="1" eb="3">
      <t>ヨウシキ</t>
    </rPh>
    <rPh sb="4" eb="5">
      <t>ダイ</t>
    </rPh>
    <rPh sb="7" eb="8">
      <t>ゴウ</t>
    </rPh>
    <phoneticPr fontId="2"/>
  </si>
  <si>
    <t>【様式　第11—①号】</t>
    <rPh sb="1" eb="3">
      <t>ヨウシキ</t>
    </rPh>
    <rPh sb="4" eb="5">
      <t>ダイ</t>
    </rPh>
    <rPh sb="9" eb="10">
      <t>ゴウ</t>
    </rPh>
    <phoneticPr fontId="2"/>
  </si>
  <si>
    <t>【様式　第11—②号】</t>
    <rPh sb="1" eb="3">
      <t>ヨウシキ</t>
    </rPh>
    <rPh sb="4" eb="5">
      <t>ダイ</t>
    </rPh>
    <rPh sb="9" eb="10">
      <t>ゴウ</t>
    </rPh>
    <phoneticPr fontId="2"/>
  </si>
  <si>
    <t>【様式　第11—③号】</t>
    <rPh sb="1" eb="3">
      <t>ヨウシキ</t>
    </rPh>
    <rPh sb="4" eb="5">
      <t>ダイ</t>
    </rPh>
    <rPh sb="9" eb="10">
      <t>ゴウ</t>
    </rPh>
    <phoneticPr fontId="2"/>
  </si>
  <si>
    <t>＜別紙１＞</t>
    <rPh sb="1" eb="3">
      <t>ベッシ</t>
    </rPh>
    <phoneticPr fontId="2"/>
  </si>
  <si>
    <t>＜別紙２＞</t>
    <rPh sb="1" eb="3">
      <t>ベッシ</t>
    </rPh>
    <phoneticPr fontId="2"/>
  </si>
  <si>
    <t>・給食調理業務委託施設の概要</t>
    <phoneticPr fontId="2"/>
  </si>
  <si>
    <t>・使用食器一覧</t>
    <rPh sb="1" eb="3">
      <t>シヨウ</t>
    </rPh>
    <rPh sb="3" eb="5">
      <t>ショッキ</t>
    </rPh>
    <rPh sb="5" eb="7">
      <t>イチラン</t>
    </rPh>
    <phoneticPr fontId="2"/>
  </si>
  <si>
    <t>・保育所給食に対する基本的な考え方及び</t>
    <phoneticPr fontId="2"/>
  </si>
  <si>
    <t>　　　　　　　　　　　　　　　　　　食育推進に関する提案書</t>
    <phoneticPr fontId="2"/>
  </si>
  <si>
    <t>令和４年４月に、Ｂブロックの芦原保育園と中央保育園を統合し、新保育園を開設予定。</t>
    <phoneticPr fontId="2"/>
  </si>
  <si>
    <t>(○)</t>
    <phoneticPr fontId="2"/>
  </si>
  <si>
    <t>★積算に当たっての注意事項
金額を記入する欄は全て年額で記入ください。１年目～３年目それぞれのブロック計の金額の合計が、様式11の見積金額と合致するようにお願いします。
（給食日数、給食数は参考）</t>
    <rPh sb="14" eb="16">
      <t>キンガク</t>
    </rPh>
    <rPh sb="17" eb="19">
      <t>キニュウ</t>
    </rPh>
    <rPh sb="21" eb="22">
      <t>ラン</t>
    </rPh>
    <rPh sb="23" eb="24">
      <t>スベ</t>
    </rPh>
    <rPh sb="25" eb="27">
      <t>ネンガク</t>
    </rPh>
    <rPh sb="28" eb="30">
      <t>キニュウ</t>
    </rPh>
    <rPh sb="36" eb="38">
      <t>ネンメ</t>
    </rPh>
    <rPh sb="40" eb="42">
      <t>ネンメ</t>
    </rPh>
    <rPh sb="51" eb="52">
      <t>ケイ</t>
    </rPh>
    <rPh sb="53" eb="55">
      <t>キンガク</t>
    </rPh>
    <rPh sb="56" eb="58">
      <t>ゴウケイ</t>
    </rPh>
    <rPh sb="60" eb="62">
      <t>ヨウシキ</t>
    </rPh>
    <rPh sb="65" eb="67">
      <t>ミツモリ</t>
    </rPh>
    <rPh sb="67" eb="69">
      <t>キンガク</t>
    </rPh>
    <rPh sb="70" eb="72">
      <t>ガッチ</t>
    </rPh>
    <rPh sb="78" eb="79">
      <t>ネガ</t>
    </rPh>
    <rPh sb="86" eb="88">
      <t>キュウショク</t>
    </rPh>
    <rPh sb="88" eb="90">
      <t>ニッスウ</t>
    </rPh>
    <rPh sb="91" eb="93">
      <t>キュウショク</t>
    </rPh>
    <rPh sb="93" eb="94">
      <t>スウ</t>
    </rPh>
    <rPh sb="95" eb="97">
      <t>サンコウ</t>
    </rPh>
    <phoneticPr fontId="3"/>
  </si>
  <si>
    <t>小諸市立保育所給食調理業務委託事業</t>
    <rPh sb="0" eb="3">
      <t>コモロシ</t>
    </rPh>
    <rPh sb="3" eb="4">
      <t>リツ</t>
    </rPh>
    <rPh sb="4" eb="6">
      <t>ホイク</t>
    </rPh>
    <phoneticPr fontId="3"/>
  </si>
  <si>
    <t>Aブロック</t>
    <phoneticPr fontId="2"/>
  </si>
  <si>
    <t>Bブロック</t>
    <phoneticPr fontId="2"/>
  </si>
  <si>
    <t>　　所在地</t>
    <rPh sb="2" eb="5">
      <t>ショザイチ</t>
    </rPh>
    <phoneticPr fontId="3"/>
  </si>
  <si>
    <t>　　商号又は名称</t>
    <rPh sb="2" eb="4">
      <t>ショウゴウ</t>
    </rPh>
    <rPh sb="4" eb="5">
      <t>マタ</t>
    </rPh>
    <rPh sb="6" eb="8">
      <t>メイショウ</t>
    </rPh>
    <phoneticPr fontId="3"/>
  </si>
  <si>
    <t>　　代表者職・氏名</t>
    <rPh sb="2" eb="5">
      <t>ダイヒョウシャ</t>
    </rPh>
    <rPh sb="5" eb="6">
      <t>ショク</t>
    </rPh>
    <rPh sb="7" eb="9">
      <t>シメイ</t>
    </rPh>
    <phoneticPr fontId="2"/>
  </si>
  <si>
    <t>　　氏　名</t>
    <rPh sb="2" eb="3">
      <t>シ</t>
    </rPh>
    <rPh sb="4" eb="5">
      <t>メイ</t>
    </rPh>
    <phoneticPr fontId="3"/>
  </si>
  <si>
    <t>　　所　属</t>
    <rPh sb="2" eb="3">
      <t>トコロ</t>
    </rPh>
    <rPh sb="4" eb="5">
      <t>ゾク</t>
    </rPh>
    <phoneticPr fontId="3"/>
  </si>
  <si>
    <t>　　電　話</t>
    <rPh sb="2" eb="3">
      <t>デン</t>
    </rPh>
    <rPh sb="4" eb="5">
      <t>ハナシ</t>
    </rPh>
    <phoneticPr fontId="3"/>
  </si>
  <si>
    <t>　　ＦＡＸ</t>
    <phoneticPr fontId="3"/>
  </si>
  <si>
    <t>　　メール</t>
    <phoneticPr fontId="3"/>
  </si>
  <si>
    <t>その他、特筆すべき事項に関する提案書</t>
    <rPh sb="2" eb="3">
      <t>タ</t>
    </rPh>
    <rPh sb="4" eb="6">
      <t>トクヒツ</t>
    </rPh>
    <rPh sb="9" eb="11">
      <t>ジコウ</t>
    </rPh>
    <rPh sb="12" eb="13">
      <t>カン</t>
    </rPh>
    <rPh sb="15" eb="18">
      <t>テイアンショ</t>
    </rPh>
    <phoneticPr fontId="3"/>
  </si>
  <si>
    <t>様式　第12号</t>
    <rPh sb="0" eb="2">
      <t>ヨウシキ</t>
    </rPh>
    <rPh sb="3" eb="4">
      <t>ダイ</t>
    </rPh>
    <rPh sb="6" eb="7">
      <t>ゴウ</t>
    </rPh>
    <phoneticPr fontId="3"/>
  </si>
  <si>
    <t>＊　それぞれ3年間の合計で消費税及び地方消費税を含む額</t>
    <rPh sb="7" eb="9">
      <t>ネンカン</t>
    </rPh>
    <rPh sb="10" eb="12">
      <t>ゴウケイ</t>
    </rPh>
    <rPh sb="13" eb="16">
      <t>ショウヒゼイ</t>
    </rPh>
    <rPh sb="16" eb="17">
      <t>オヨ</t>
    </rPh>
    <rPh sb="18" eb="20">
      <t>チホウ</t>
    </rPh>
    <rPh sb="20" eb="23">
      <t>ショウヒゼイ</t>
    </rPh>
    <rPh sb="24" eb="25">
      <t>フク</t>
    </rPh>
    <rPh sb="26" eb="27">
      <t>ガク</t>
    </rPh>
    <phoneticPr fontId="3"/>
  </si>
  <si>
    <t>プロポーザルに参加することを申請します。</t>
    <rPh sb="14" eb="16">
      <t>シンセイ</t>
    </rPh>
    <phoneticPr fontId="3"/>
  </si>
  <si>
    <t>甲（南城公園内50mプール跡地）</t>
    <rPh sb="0" eb="1">
      <t>コウ</t>
    </rPh>
    <rPh sb="2" eb="3">
      <t>ミナミ</t>
    </rPh>
    <rPh sb="3" eb="4">
      <t>シロ</t>
    </rPh>
    <rPh sb="4" eb="6">
      <t>コウエン</t>
    </rPh>
    <rPh sb="6" eb="7">
      <t>ナイ</t>
    </rPh>
    <rPh sb="13" eb="15">
      <t>アトチ</t>
    </rPh>
    <phoneticPr fontId="2"/>
  </si>
  <si>
    <t xml:space="preserve">＜参加資格＞
　１　単独の法人とする。
　２　地方自治法施行令（昭和22年政令第16号）第167条の4の規定に該当しない者であること。
　３　別紙「小諸市立保育所給食調理業務委託仕様書」、「仕様内容書」、「小諸市給食調理業務
　　　マニュアル」に記した内容に対応できる能力があること。
　４　会社更生法（平成14年法律第154号）第17条の規定による更正手続開始の申し立て、民事
　　　再生法（平成11年法律第225号）第21条の規定による再生手続開始の申し立て又は破産法
　　　（平成16年法律第75号）に基づく破産手続き開始の申し立てがなされていない者であること。
　　　ただし、会社更生法に基づく更正計画の認可が決定した者又は民事再生法に基づく再生計
　　　画の認可が確定した者については、当該申し立てがなされていない者とみなす。
　５　法人税及び消費税（地方消費税含む）を滞納していないこと。
　６　都道府県税・市町村民税を滞納していないこと。
　７　暴力団員による不当な行為の防止等に関する法律（平成3年法律第77号）第2条第2号に
　　　規定する暴力団又はその利益となる活動を行う者でないこと。
　８　小諸市物品購入等入札（見積り）参加資格審査要綱（平成12年小諸市告示第39号）に基づ
　　　き、令和元年度（平成31年度）・令和２年度の小諸市入札参加資格について競争入札参加
　　　資格の認定を受け、小諸市入札参加資格者名簿に登載された者であること。もしくは、登載
　　　されていない者については、受託者として決定された後、小諸市物品等入札参加資格要件
　　　を満たしており、契約締結までに小諸市物品等入札参加資格審査書類を当市へ提出可能
　　　であること。
　９　Aブロック、Bブロックの両ブロックとも受託が可能であること。ただし、契約はどちらか１つの
　　　ブロックのみとする。
</t>
    <rPh sb="1" eb="3">
      <t>サンカ</t>
    </rPh>
    <rPh sb="3" eb="5">
      <t>シカク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</si>
</sst>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_);[Red]\(#,##0\)"/>
    <numFmt numFmtId="177" formatCode="#,##0.0_);[Red]\(#,##0.0\)"/>
    <numFmt numFmtId="178" formatCode="#,##0_ "/>
    <numFmt numFmtId="179" formatCode="#,##0.0000_);[Red]\(#,##0.0000\)"/>
    <numFmt numFmtId="180" formatCode="#,##0.00_);[Red]\(#,##0.00\)"/>
    <numFmt numFmtId="181" formatCode="#,##0.00000_);[Red]\(#,##0.00000\)"/>
    <numFmt numFmtId="182" formatCode="#&quot;　人&quot;"/>
    <numFmt numFmtId="183" formatCode="#&quot;　時間&quot;"/>
    <numFmt numFmtId="184" formatCode="#,##0_ &quot;円&quot;"/>
    <numFmt numFmtId="185" formatCode="0.0000"/>
  </numFmts>
  <fonts count="25">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b/>
      <sz val="11"/>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sz val="7"/>
      <name val="ＭＳ Ｐゴシック"/>
      <family val="3"/>
      <charset val="128"/>
    </font>
    <font>
      <b/>
      <sz val="6"/>
      <name val="ＭＳ Ｐゴシック"/>
      <family val="3"/>
      <charset val="128"/>
    </font>
    <font>
      <b/>
      <sz val="14"/>
      <name val="ＭＳ Ｐゴシック"/>
      <family val="3"/>
      <charset val="128"/>
    </font>
    <font>
      <sz val="6"/>
      <name val="ＭＳ Ｐゴシック"/>
      <family val="2"/>
      <charset val="128"/>
      <scheme val="minor"/>
    </font>
    <font>
      <sz val="14"/>
      <name val="ＭＳ Ｐゴシック"/>
      <family val="3"/>
      <charset val="128"/>
    </font>
    <font>
      <sz val="14"/>
      <color rgb="FFFF0000"/>
      <name val="ＭＳ Ｐゴシック"/>
      <family val="3"/>
      <charset val="128"/>
    </font>
    <font>
      <sz val="12"/>
      <color rgb="FFFF0000"/>
      <name val="ＭＳ Ｐゴシック"/>
      <family val="3"/>
      <charset val="128"/>
    </font>
    <font>
      <sz val="11"/>
      <color theme="1"/>
      <name val="ＭＳ Ｐゴシック"/>
      <family val="2"/>
      <scheme val="minor"/>
    </font>
    <font>
      <sz val="18"/>
      <color theme="1"/>
      <name val="ＭＳ Ｐゴシック"/>
      <family val="2"/>
      <scheme val="minor"/>
    </font>
    <font>
      <sz val="22"/>
      <color theme="1"/>
      <name val="ＭＳ Ｐゴシック"/>
      <family val="2"/>
      <scheme val="minor"/>
    </font>
    <font>
      <sz val="14"/>
      <color theme="1"/>
      <name val="ＭＳ Ｐゴシック"/>
      <family val="2"/>
      <scheme val="minor"/>
    </font>
    <font>
      <sz val="14"/>
      <color theme="1"/>
      <name val="ＭＳ Ｐゴシック"/>
      <family val="3"/>
      <charset val="128"/>
      <scheme val="minor"/>
    </font>
    <font>
      <sz val="24"/>
      <name val="ＭＳ Ｐ明朝"/>
      <family val="1"/>
      <charset val="128"/>
    </font>
    <font>
      <b/>
      <sz val="18"/>
      <name val="ＭＳ Ｐ明朝"/>
      <family val="1"/>
      <charset val="128"/>
    </font>
  </fonts>
  <fills count="1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46"/>
        <bgColor indexed="64"/>
      </patternFill>
    </fill>
    <fill>
      <patternFill patternType="solid">
        <fgColor theme="0"/>
        <bgColor indexed="64"/>
      </patternFill>
    </fill>
    <fill>
      <patternFill patternType="solid">
        <fgColor rgb="FFFFC000"/>
        <bgColor indexed="64"/>
      </patternFill>
    </fill>
    <fill>
      <patternFill patternType="solid">
        <fgColor rgb="FFFF8265"/>
        <bgColor indexed="64"/>
      </patternFill>
    </fill>
    <fill>
      <patternFill patternType="solid">
        <fgColor rgb="FF92D050"/>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double">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double">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bottom style="medium">
        <color indexed="64"/>
      </bottom>
      <diagonal/>
    </border>
    <border>
      <left style="thin">
        <color auto="1"/>
      </left>
      <right/>
      <top style="thin">
        <color auto="1"/>
      </top>
      <bottom style="hair">
        <color auto="1"/>
      </bottom>
      <diagonal/>
    </border>
    <border>
      <left style="thin">
        <color auto="1"/>
      </left>
      <right style="thin">
        <color auto="1"/>
      </right>
      <top style="thin">
        <color auto="1"/>
      </top>
      <bottom style="hair">
        <color auto="1"/>
      </bottom>
      <diagonal/>
    </border>
    <border>
      <left/>
      <right style="thin">
        <color indexed="64"/>
      </right>
      <top style="thin">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style="thin">
        <color auto="1"/>
      </left>
      <right style="thin">
        <color auto="1"/>
      </right>
      <top style="hair">
        <color auto="1"/>
      </top>
      <bottom style="thin">
        <color indexed="64"/>
      </bottom>
      <diagonal/>
    </border>
    <border>
      <left/>
      <right style="thin">
        <color indexed="64"/>
      </right>
      <top style="hair">
        <color auto="1"/>
      </top>
      <bottom style="thin">
        <color indexed="64"/>
      </bottom>
      <diagonal/>
    </border>
  </borders>
  <cellStyleXfs count="4">
    <xf numFmtId="0" fontId="0" fillId="0" borderId="0"/>
    <xf numFmtId="0" fontId="1" fillId="0" borderId="0"/>
    <xf numFmtId="0" fontId="1" fillId="0" borderId="0">
      <alignment vertical="center"/>
    </xf>
    <xf numFmtId="0" fontId="1" fillId="0" borderId="0"/>
  </cellStyleXfs>
  <cellXfs count="436">
    <xf numFmtId="0" fontId="0" fillId="0" borderId="0" xfId="0"/>
    <xf numFmtId="0" fontId="4" fillId="0" borderId="0" xfId="1" applyFont="1"/>
    <xf numFmtId="0" fontId="5" fillId="0" borderId="0" xfId="1" applyFont="1" applyAlignment="1">
      <alignment horizontal="center" vertical="center"/>
    </xf>
    <xf numFmtId="0" fontId="6" fillId="0" borderId="0" xfId="1" applyFont="1" applyAlignment="1">
      <alignment horizontal="center"/>
    </xf>
    <xf numFmtId="0" fontId="4" fillId="0" borderId="0" xfId="1" applyFont="1" applyAlignment="1">
      <alignment horizontal="center"/>
    </xf>
    <xf numFmtId="0" fontId="4" fillId="0" borderId="0" xfId="1" applyFont="1" applyAlignment="1">
      <alignment vertical="center"/>
    </xf>
    <xf numFmtId="0" fontId="4" fillId="0" borderId="0" xfId="1" applyFont="1" applyAlignment="1">
      <alignment horizontal="right"/>
    </xf>
    <xf numFmtId="0" fontId="4" fillId="0" borderId="0" xfId="1" applyFont="1" applyAlignment="1">
      <alignment horizontal="left"/>
    </xf>
    <xf numFmtId="0" fontId="4" fillId="0" borderId="0" xfId="1" applyFont="1" applyBorder="1"/>
    <xf numFmtId="0" fontId="4" fillId="0" borderId="2" xfId="1" applyFont="1" applyBorder="1"/>
    <xf numFmtId="0" fontId="4" fillId="0" borderId="0" xfId="1" applyFont="1" applyBorder="1" applyAlignment="1">
      <alignment horizontal="center"/>
    </xf>
    <xf numFmtId="0" fontId="4" fillId="0" borderId="0" xfId="1" applyFont="1" applyBorder="1" applyAlignment="1">
      <alignment horizontal="right"/>
    </xf>
    <xf numFmtId="0" fontId="4" fillId="0" borderId="3" xfId="1" applyFont="1" applyBorder="1"/>
    <xf numFmtId="0" fontId="4" fillId="0" borderId="4" xfId="1" applyFont="1" applyBorder="1"/>
    <xf numFmtId="0" fontId="4" fillId="0" borderId="5" xfId="1" applyFont="1" applyBorder="1"/>
    <xf numFmtId="0" fontId="4" fillId="0" borderId="6" xfId="1" applyFont="1" applyBorder="1"/>
    <xf numFmtId="0" fontId="4" fillId="0" borderId="7" xfId="1" applyFont="1" applyBorder="1"/>
    <xf numFmtId="0" fontId="6" fillId="0" borderId="6" xfId="1" applyFont="1" applyBorder="1" applyAlignment="1"/>
    <xf numFmtId="0" fontId="6" fillId="0" borderId="0" xfId="1" applyFont="1" applyBorder="1" applyAlignment="1"/>
    <xf numFmtId="0" fontId="6" fillId="0" borderId="7" xfId="1" applyFont="1" applyBorder="1" applyAlignment="1"/>
    <xf numFmtId="0" fontId="4" fillId="0" borderId="6" xfId="1" applyFont="1" applyBorder="1" applyAlignment="1">
      <alignment horizontal="center"/>
    </xf>
    <xf numFmtId="0" fontId="4" fillId="0" borderId="7" xfId="1" applyFont="1" applyBorder="1" applyAlignment="1">
      <alignment horizontal="center"/>
    </xf>
    <xf numFmtId="0" fontId="4" fillId="0" borderId="0" xfId="1" applyFont="1" applyBorder="1" applyAlignment="1"/>
    <xf numFmtId="0" fontId="4" fillId="0" borderId="0" xfId="1" applyFont="1" applyBorder="1" applyAlignment="1">
      <alignment horizontal="left"/>
    </xf>
    <xf numFmtId="0" fontId="4" fillId="0" borderId="7" xfId="1" applyFont="1" applyBorder="1" applyAlignment="1">
      <alignment horizontal="left"/>
    </xf>
    <xf numFmtId="0" fontId="4" fillId="0" borderId="8" xfId="1" applyFont="1" applyBorder="1"/>
    <xf numFmtId="0" fontId="4" fillId="0" borderId="9" xfId="1" applyFont="1" applyBorder="1"/>
    <xf numFmtId="0" fontId="1" fillId="0" borderId="0" xfId="2">
      <alignment vertical="center"/>
    </xf>
    <xf numFmtId="0" fontId="1" fillId="0" borderId="0" xfId="2" applyFill="1" applyBorder="1">
      <alignment vertical="center"/>
    </xf>
    <xf numFmtId="176" fontId="0" fillId="0" borderId="0" xfId="3" applyNumberFormat="1" applyFont="1" applyBorder="1" applyAlignment="1">
      <alignment vertical="center" wrapText="1" shrinkToFit="1"/>
    </xf>
    <xf numFmtId="0" fontId="1" fillId="0" borderId="0" xfId="2" applyAlignment="1">
      <alignment vertical="center" shrinkToFit="1"/>
    </xf>
    <xf numFmtId="176" fontId="1" fillId="0" borderId="0" xfId="3" applyNumberFormat="1" applyFont="1" applyBorder="1" applyAlignment="1">
      <alignment vertical="center" wrapText="1" shrinkToFit="1"/>
    </xf>
    <xf numFmtId="0" fontId="1" fillId="0" borderId="0" xfId="3" applyFont="1" applyBorder="1" applyAlignment="1">
      <alignment vertical="center" shrinkToFit="1"/>
    </xf>
    <xf numFmtId="178" fontId="1" fillId="0" borderId="0" xfId="2" applyNumberFormat="1" applyBorder="1" applyAlignment="1">
      <alignment horizontal="left" vertical="center" shrinkToFit="1"/>
    </xf>
    <xf numFmtId="176" fontId="8" fillId="0" borderId="0" xfId="3" applyNumberFormat="1" applyFont="1" applyFill="1" applyBorder="1" applyAlignment="1">
      <alignment vertical="center" shrinkToFit="1"/>
    </xf>
    <xf numFmtId="0" fontId="1" fillId="0" borderId="0" xfId="2" applyAlignment="1">
      <alignment horizontal="right" vertical="center" shrinkToFit="1"/>
    </xf>
    <xf numFmtId="0" fontId="1" fillId="0" borderId="0" xfId="2" applyAlignment="1">
      <alignment horizontal="left" vertical="center" shrinkToFit="1"/>
    </xf>
    <xf numFmtId="178" fontId="1" fillId="0" borderId="0" xfId="2" applyNumberFormat="1" applyAlignment="1">
      <alignment horizontal="left" vertical="center" shrinkToFit="1"/>
    </xf>
    <xf numFmtId="0" fontId="1" fillId="0" borderId="0" xfId="2" applyBorder="1" applyAlignment="1">
      <alignment vertical="center" wrapText="1"/>
    </xf>
    <xf numFmtId="176" fontId="8" fillId="0" borderId="44" xfId="3" applyNumberFormat="1" applyFont="1" applyFill="1" applyBorder="1" applyAlignment="1">
      <alignment vertical="center" wrapText="1"/>
    </xf>
    <xf numFmtId="176" fontId="8" fillId="0" borderId="0" xfId="3" applyNumberFormat="1" applyFont="1" applyFill="1" applyBorder="1" applyAlignment="1">
      <alignment vertical="center"/>
    </xf>
    <xf numFmtId="176" fontId="8" fillId="0" borderId="0" xfId="3" applyNumberFormat="1" applyFont="1" applyBorder="1" applyAlignment="1">
      <alignment vertical="center" shrinkToFit="1"/>
    </xf>
    <xf numFmtId="176" fontId="7" fillId="0" borderId="15" xfId="2" applyNumberFormat="1" applyFont="1" applyBorder="1" applyAlignment="1">
      <alignment vertical="center" shrinkToFit="1"/>
    </xf>
    <xf numFmtId="176" fontId="7" fillId="0" borderId="0" xfId="2" applyNumberFormat="1" applyFont="1" applyAlignment="1">
      <alignment vertical="center" shrinkToFit="1"/>
    </xf>
    <xf numFmtId="176" fontId="9" fillId="0" borderId="0" xfId="3" applyNumberFormat="1" applyFont="1" applyFill="1" applyBorder="1" applyAlignment="1">
      <alignment vertical="center" shrinkToFit="1"/>
    </xf>
    <xf numFmtId="0" fontId="9" fillId="0" borderId="0" xfId="3" applyFont="1" applyBorder="1" applyAlignment="1">
      <alignment vertical="center" shrinkToFit="1"/>
    </xf>
    <xf numFmtId="0" fontId="9" fillId="0" borderId="0" xfId="3" applyFont="1" applyFill="1" applyBorder="1" applyAlignment="1">
      <alignment vertical="center" shrinkToFit="1"/>
    </xf>
    <xf numFmtId="176" fontId="7" fillId="0" borderId="0" xfId="2" applyNumberFormat="1" applyFont="1" applyFill="1" applyBorder="1" applyAlignment="1">
      <alignment vertical="center" shrinkToFit="1"/>
    </xf>
    <xf numFmtId="0" fontId="12" fillId="0" borderId="0" xfId="3" applyFont="1" applyBorder="1" applyAlignment="1">
      <alignment vertical="center" wrapText="1"/>
    </xf>
    <xf numFmtId="0" fontId="8" fillId="0" borderId="0" xfId="3" applyFont="1" applyFill="1" applyBorder="1" applyAlignment="1">
      <alignment vertical="center" shrinkToFit="1"/>
    </xf>
    <xf numFmtId="178" fontId="9" fillId="0" borderId="0" xfId="3" applyNumberFormat="1" applyFont="1" applyAlignment="1">
      <alignment vertical="center" shrinkToFit="1"/>
    </xf>
    <xf numFmtId="180" fontId="9" fillId="10" borderId="0" xfId="3" applyNumberFormat="1" applyFont="1" applyFill="1" applyBorder="1" applyAlignment="1">
      <alignment vertical="center" shrinkToFit="1"/>
    </xf>
    <xf numFmtId="0" fontId="8" fillId="0" borderId="0" xfId="3" applyFont="1" applyAlignment="1">
      <alignment vertical="center" shrinkToFit="1"/>
    </xf>
    <xf numFmtId="176" fontId="8" fillId="0" borderId="0" xfId="3" applyNumberFormat="1" applyFont="1" applyFill="1" applyAlignment="1">
      <alignment vertical="center" shrinkToFit="1"/>
    </xf>
    <xf numFmtId="179" fontId="8" fillId="0" borderId="0" xfId="3" applyNumberFormat="1" applyFont="1" applyFill="1" applyAlignment="1">
      <alignment vertical="center" shrinkToFit="1"/>
    </xf>
    <xf numFmtId="0" fontId="8" fillId="0" borderId="0" xfId="3" applyFont="1" applyFill="1" applyAlignment="1">
      <alignment vertical="center" shrinkToFit="1"/>
    </xf>
    <xf numFmtId="0" fontId="8" fillId="0" borderId="0" xfId="3" applyFont="1" applyAlignment="1">
      <alignment horizontal="right" vertical="center" shrinkToFit="1"/>
    </xf>
    <xf numFmtId="181" fontId="8" fillId="0" borderId="0" xfId="3" applyNumberFormat="1" applyFont="1" applyFill="1" applyAlignment="1">
      <alignment vertical="center" shrinkToFit="1"/>
    </xf>
    <xf numFmtId="179" fontId="1" fillId="0" borderId="0" xfId="2" applyNumberFormat="1" applyFill="1">
      <alignment vertical="center"/>
    </xf>
    <xf numFmtId="0" fontId="1" fillId="0" borderId="0" xfId="2" applyFill="1">
      <alignment vertical="center"/>
    </xf>
    <xf numFmtId="0" fontId="1" fillId="0" borderId="0" xfId="2" applyAlignment="1">
      <alignment horizontal="right" vertical="center"/>
    </xf>
    <xf numFmtId="0" fontId="7" fillId="0" borderId="0" xfId="2" applyFont="1" applyFill="1" applyBorder="1" applyAlignment="1">
      <alignment horizontal="center" vertical="center"/>
    </xf>
    <xf numFmtId="0" fontId="1" fillId="0" borderId="0" xfId="2" applyBorder="1" applyAlignment="1">
      <alignment horizontal="center" vertical="center" shrinkToFit="1"/>
    </xf>
    <xf numFmtId="0" fontId="10" fillId="0" borderId="0" xfId="2" applyFont="1" applyBorder="1" applyAlignment="1">
      <alignment horizontal="left" vertical="center" wrapText="1"/>
    </xf>
    <xf numFmtId="0" fontId="1" fillId="0" borderId="0" xfId="2" applyBorder="1" applyAlignment="1">
      <alignment horizontal="left" vertical="center" shrinkToFit="1"/>
    </xf>
    <xf numFmtId="0" fontId="7" fillId="0" borderId="65" xfId="2" applyFont="1" applyBorder="1" applyAlignment="1">
      <alignment horizontal="center" vertical="center"/>
    </xf>
    <xf numFmtId="0" fontId="7" fillId="0" borderId="58" xfId="2" applyFont="1" applyBorder="1" applyAlignment="1">
      <alignment horizontal="center" vertical="center"/>
    </xf>
    <xf numFmtId="176" fontId="15" fillId="0" borderId="18" xfId="3" applyNumberFormat="1" applyFont="1" applyFill="1" applyBorder="1" applyAlignment="1">
      <alignment horizontal="center" vertical="center" shrinkToFit="1"/>
    </xf>
    <xf numFmtId="176" fontId="15" fillId="0" borderId="24" xfId="3" applyNumberFormat="1" applyFont="1" applyFill="1" applyBorder="1" applyAlignment="1">
      <alignment horizontal="center" vertical="center" shrinkToFit="1"/>
    </xf>
    <xf numFmtId="176" fontId="15" fillId="0" borderId="23" xfId="3" applyNumberFormat="1" applyFont="1" applyFill="1" applyBorder="1" applyAlignment="1">
      <alignment horizontal="center" vertical="center" shrinkToFit="1"/>
    </xf>
    <xf numFmtId="176" fontId="15" fillId="0" borderId="25" xfId="3" applyNumberFormat="1" applyFont="1" applyFill="1" applyBorder="1" applyAlignment="1">
      <alignment horizontal="center" vertical="center" shrinkToFit="1"/>
    </xf>
    <xf numFmtId="0" fontId="15" fillId="0" borderId="28" xfId="3" applyFont="1" applyBorder="1" applyAlignment="1">
      <alignment vertical="center" shrinkToFit="1"/>
    </xf>
    <xf numFmtId="0" fontId="15" fillId="0" borderId="29" xfId="3" applyFont="1" applyBorder="1" applyAlignment="1">
      <alignment vertical="center" shrinkToFit="1"/>
    </xf>
    <xf numFmtId="0" fontId="1" fillId="0" borderId="67" xfId="2" applyFill="1" applyBorder="1">
      <alignment vertical="center"/>
    </xf>
    <xf numFmtId="0" fontId="15" fillId="0" borderId="57" xfId="3" applyFont="1" applyFill="1" applyBorder="1" applyAlignment="1">
      <alignment vertical="center" shrinkToFit="1"/>
    </xf>
    <xf numFmtId="0" fontId="15" fillId="0" borderId="32" xfId="3" applyFont="1" applyFill="1" applyBorder="1" applyAlignment="1">
      <alignment vertical="center" shrinkToFit="1"/>
    </xf>
    <xf numFmtId="176" fontId="15" fillId="0" borderId="28" xfId="3" applyNumberFormat="1" applyFont="1" applyFill="1" applyBorder="1" applyAlignment="1">
      <alignment vertical="center" shrinkToFit="1"/>
    </xf>
    <xf numFmtId="176" fontId="15" fillId="0" borderId="57" xfId="3" applyNumberFormat="1" applyFont="1" applyFill="1" applyBorder="1" applyAlignment="1">
      <alignment vertical="center" shrinkToFit="1"/>
    </xf>
    <xf numFmtId="176" fontId="15" fillId="0" borderId="34" xfId="3" applyNumberFormat="1" applyFont="1" applyFill="1" applyBorder="1" applyAlignment="1">
      <alignment vertical="center" shrinkToFit="1"/>
    </xf>
    <xf numFmtId="176" fontId="15" fillId="0" borderId="33" xfId="3" applyNumberFormat="1" applyFont="1" applyFill="1" applyBorder="1" applyAlignment="1">
      <alignment vertical="center" shrinkToFit="1"/>
    </xf>
    <xf numFmtId="0" fontId="15" fillId="0" borderId="36" xfId="3" applyFont="1" applyBorder="1" applyAlignment="1">
      <alignment vertical="center" shrinkToFit="1"/>
    </xf>
    <xf numFmtId="0" fontId="15" fillId="0" borderId="8" xfId="3" applyFont="1" applyBorder="1" applyAlignment="1">
      <alignment vertical="center" shrinkToFit="1"/>
    </xf>
    <xf numFmtId="0" fontId="15" fillId="0" borderId="1" xfId="3" applyFont="1" applyFill="1" applyBorder="1" applyAlignment="1">
      <alignment vertical="center" shrinkToFit="1"/>
    </xf>
    <xf numFmtId="0" fontId="15" fillId="0" borderId="9" xfId="3" applyFont="1" applyFill="1" applyBorder="1" applyAlignment="1">
      <alignment vertical="center" shrinkToFit="1"/>
    </xf>
    <xf numFmtId="0" fontId="15" fillId="0" borderId="2" xfId="3" applyFont="1" applyFill="1" applyBorder="1" applyAlignment="1">
      <alignment vertical="center" shrinkToFit="1"/>
    </xf>
    <xf numFmtId="176" fontId="15" fillId="0" borderId="38" xfId="3" applyNumberFormat="1" applyFont="1" applyFill="1" applyBorder="1" applyAlignment="1">
      <alignment vertical="center" shrinkToFit="1"/>
    </xf>
    <xf numFmtId="176" fontId="15" fillId="0" borderId="43" xfId="3" applyNumberFormat="1" applyFont="1" applyFill="1" applyBorder="1" applyAlignment="1">
      <alignment vertical="center" shrinkToFit="1"/>
    </xf>
    <xf numFmtId="176" fontId="15" fillId="0" borderId="39" xfId="3" applyNumberFormat="1" applyFont="1" applyFill="1" applyBorder="1" applyAlignment="1">
      <alignment vertical="center" shrinkToFit="1"/>
    </xf>
    <xf numFmtId="176" fontId="15" fillId="0" borderId="1" xfId="3" applyNumberFormat="1" applyFont="1" applyFill="1" applyBorder="1" applyAlignment="1">
      <alignment vertical="center" shrinkToFit="1"/>
    </xf>
    <xf numFmtId="0" fontId="15" fillId="0" borderId="38" xfId="3" applyFont="1" applyBorder="1" applyAlignment="1">
      <alignment vertical="center" shrinkToFit="1"/>
    </xf>
    <xf numFmtId="0" fontId="15" fillId="0" borderId="37" xfId="3" applyFont="1" applyBorder="1" applyAlignment="1">
      <alignment vertical="center" shrinkToFit="1"/>
    </xf>
    <xf numFmtId="0" fontId="15" fillId="0" borderId="43" xfId="3" applyFont="1" applyFill="1" applyBorder="1" applyAlignment="1">
      <alignment vertical="center" shrinkToFit="1"/>
    </xf>
    <xf numFmtId="0" fontId="15" fillId="0" borderId="42" xfId="3" applyFont="1" applyFill="1" applyBorder="1" applyAlignment="1">
      <alignment vertical="center" shrinkToFit="1"/>
    </xf>
    <xf numFmtId="176" fontId="13" fillId="0" borderId="38" xfId="3" applyNumberFormat="1" applyFont="1" applyFill="1" applyBorder="1" applyAlignment="1">
      <alignment vertical="center" shrinkToFit="1"/>
    </xf>
    <xf numFmtId="176" fontId="13" fillId="0" borderId="43" xfId="3" applyNumberFormat="1" applyFont="1" applyFill="1" applyBorder="1" applyAlignment="1">
      <alignment vertical="center" shrinkToFit="1"/>
    </xf>
    <xf numFmtId="176" fontId="13" fillId="0" borderId="39" xfId="3" applyNumberFormat="1" applyFont="1" applyFill="1" applyBorder="1" applyAlignment="1">
      <alignment vertical="center" shrinkToFit="1"/>
    </xf>
    <xf numFmtId="176" fontId="13" fillId="0" borderId="1" xfId="3" applyNumberFormat="1" applyFont="1" applyFill="1" applyBorder="1" applyAlignment="1">
      <alignment vertical="center" shrinkToFit="1"/>
    </xf>
    <xf numFmtId="0" fontId="15" fillId="0" borderId="59" xfId="3" applyFont="1" applyBorder="1" applyAlignment="1">
      <alignment vertical="center" shrinkToFit="1"/>
    </xf>
    <xf numFmtId="0" fontId="15" fillId="0" borderId="3" xfId="3" applyFont="1" applyBorder="1" applyAlignment="1">
      <alignment vertical="center" shrinkToFit="1"/>
    </xf>
    <xf numFmtId="0" fontId="15" fillId="0" borderId="10" xfId="3" applyFont="1" applyFill="1" applyBorder="1" applyAlignment="1">
      <alignment vertical="center" shrinkToFit="1"/>
    </xf>
    <xf numFmtId="0" fontId="15" fillId="0" borderId="5" xfId="3" applyFont="1" applyFill="1" applyBorder="1" applyAlignment="1">
      <alignment vertical="center" shrinkToFit="1"/>
    </xf>
    <xf numFmtId="176" fontId="13" fillId="0" borderId="59" xfId="3" applyNumberFormat="1" applyFont="1" applyFill="1" applyBorder="1" applyAlignment="1">
      <alignment vertical="center" shrinkToFit="1"/>
    </xf>
    <xf numFmtId="176" fontId="13" fillId="0" borderId="5" xfId="3" applyNumberFormat="1" applyFont="1" applyFill="1" applyBorder="1" applyAlignment="1">
      <alignment vertical="center" shrinkToFit="1"/>
    </xf>
    <xf numFmtId="176" fontId="13" fillId="0" borderId="51" xfId="3" applyNumberFormat="1" applyFont="1" applyFill="1" applyBorder="1" applyAlignment="1">
      <alignment vertical="center" shrinkToFit="1"/>
    </xf>
    <xf numFmtId="176" fontId="13" fillId="0" borderId="10" xfId="3" applyNumberFormat="1" applyFont="1" applyFill="1" applyBorder="1" applyAlignment="1">
      <alignment vertical="center" shrinkToFit="1"/>
    </xf>
    <xf numFmtId="0" fontId="1" fillId="0" borderId="58" xfId="2" applyBorder="1">
      <alignment vertical="center"/>
    </xf>
    <xf numFmtId="0" fontId="16" fillId="0" borderId="38" xfId="3" applyFont="1" applyFill="1" applyBorder="1" applyAlignment="1">
      <alignment vertical="center" shrinkToFit="1"/>
    </xf>
    <xf numFmtId="0" fontId="16" fillId="0" borderId="37" xfId="3" applyFont="1" applyFill="1" applyBorder="1" applyAlignment="1">
      <alignment vertical="center" shrinkToFit="1"/>
    </xf>
    <xf numFmtId="0" fontId="16" fillId="0" borderId="1" xfId="3" applyFont="1" applyFill="1" applyBorder="1" applyAlignment="1">
      <alignment horizontal="right" vertical="center" shrinkToFit="1"/>
    </xf>
    <xf numFmtId="0" fontId="16" fillId="0" borderId="42" xfId="3" applyFont="1" applyFill="1" applyBorder="1" applyAlignment="1">
      <alignment horizontal="left" vertical="center" shrinkToFit="1"/>
    </xf>
    <xf numFmtId="176" fontId="16" fillId="4" borderId="37" xfId="3" applyNumberFormat="1" applyFont="1" applyFill="1" applyBorder="1" applyAlignment="1">
      <alignment horizontal="right" vertical="center" shrinkToFit="1"/>
    </xf>
    <xf numFmtId="182" fontId="16" fillId="4" borderId="38" xfId="3" applyNumberFormat="1" applyFont="1" applyFill="1" applyBorder="1" applyAlignment="1">
      <alignment horizontal="right" shrinkToFit="1"/>
    </xf>
    <xf numFmtId="182" fontId="16" fillId="4" borderId="43" xfId="3" applyNumberFormat="1" applyFont="1" applyFill="1" applyBorder="1" applyAlignment="1">
      <alignment horizontal="right" shrinkToFit="1"/>
    </xf>
    <xf numFmtId="182" fontId="16" fillId="4" borderId="39" xfId="3" applyNumberFormat="1" applyFont="1" applyFill="1" applyBorder="1" applyAlignment="1">
      <alignment horizontal="right" shrinkToFit="1"/>
    </xf>
    <xf numFmtId="182" fontId="16" fillId="4" borderId="1" xfId="3" applyNumberFormat="1" applyFont="1" applyFill="1" applyBorder="1" applyAlignment="1">
      <alignment horizontal="right" shrinkToFit="1"/>
    </xf>
    <xf numFmtId="182" fontId="16" fillId="4" borderId="42" xfId="3" applyNumberFormat="1" applyFont="1" applyFill="1" applyBorder="1" applyAlignment="1">
      <alignment horizontal="right" shrinkToFit="1"/>
    </xf>
    <xf numFmtId="0" fontId="16" fillId="0" borderId="59" xfId="3" applyFont="1" applyFill="1" applyBorder="1" applyAlignment="1">
      <alignment vertical="center" shrinkToFit="1"/>
    </xf>
    <xf numFmtId="0" fontId="16" fillId="0" borderId="10" xfId="3" applyFont="1" applyFill="1" applyBorder="1" applyAlignment="1">
      <alignment horizontal="right" vertical="center" shrinkToFit="1"/>
    </xf>
    <xf numFmtId="0" fontId="16" fillId="0" borderId="4" xfId="3" applyFont="1" applyFill="1" applyBorder="1" applyAlignment="1">
      <alignment horizontal="left" vertical="center" shrinkToFit="1"/>
    </xf>
    <xf numFmtId="176" fontId="16" fillId="4" borderId="3" xfId="3" applyNumberFormat="1" applyFont="1" applyFill="1" applyBorder="1" applyAlignment="1">
      <alignment horizontal="right" vertical="center" shrinkToFit="1"/>
    </xf>
    <xf numFmtId="182" fontId="16" fillId="4" borderId="59" xfId="3" applyNumberFormat="1" applyFont="1" applyFill="1" applyBorder="1" applyAlignment="1">
      <alignment horizontal="right" shrinkToFit="1"/>
    </xf>
    <xf numFmtId="182" fontId="16" fillId="4" borderId="4" xfId="3" applyNumberFormat="1" applyFont="1" applyFill="1" applyBorder="1" applyAlignment="1">
      <alignment horizontal="right" shrinkToFit="1"/>
    </xf>
    <xf numFmtId="182" fontId="16" fillId="4" borderId="51" xfId="3" applyNumberFormat="1" applyFont="1" applyFill="1" applyBorder="1" applyAlignment="1">
      <alignment horizontal="right" shrinkToFit="1"/>
    </xf>
    <xf numFmtId="182" fontId="16" fillId="4" borderId="5" xfId="3" applyNumberFormat="1" applyFont="1" applyFill="1" applyBorder="1" applyAlignment="1">
      <alignment horizontal="right" shrinkToFit="1"/>
    </xf>
    <xf numFmtId="182" fontId="16" fillId="4" borderId="10" xfId="3" applyNumberFormat="1" applyFont="1" applyFill="1" applyBorder="1" applyAlignment="1">
      <alignment horizontal="right" shrinkToFit="1"/>
    </xf>
    <xf numFmtId="0" fontId="16" fillId="0" borderId="3" xfId="3" applyFont="1" applyFill="1" applyBorder="1" applyAlignment="1">
      <alignment horizontal="right" vertical="center" shrinkToFit="1"/>
    </xf>
    <xf numFmtId="0" fontId="16" fillId="0" borderId="46" xfId="3" applyFont="1" applyFill="1" applyBorder="1" applyAlignment="1">
      <alignment vertical="center" shrinkToFit="1"/>
    </xf>
    <xf numFmtId="0" fontId="16" fillId="0" borderId="47" xfId="3" applyFont="1" applyFill="1" applyBorder="1" applyAlignment="1">
      <alignment horizontal="right" vertical="center" shrinkToFit="1"/>
    </xf>
    <xf numFmtId="0" fontId="16" fillId="0" borderId="49" xfId="3" applyFont="1" applyFill="1" applyBorder="1" applyAlignment="1">
      <alignment horizontal="right" vertical="center" shrinkToFit="1"/>
    </xf>
    <xf numFmtId="183" fontId="16" fillId="4" borderId="46" xfId="3" applyNumberFormat="1" applyFont="1" applyFill="1" applyBorder="1" applyAlignment="1">
      <alignment horizontal="right" shrinkToFit="1"/>
    </xf>
    <xf numFmtId="183" fontId="16" fillId="4" borderId="48" xfId="3" applyNumberFormat="1" applyFont="1" applyFill="1" applyBorder="1" applyAlignment="1">
      <alignment horizontal="right" shrinkToFit="1"/>
    </xf>
    <xf numFmtId="183" fontId="16" fillId="4" borderId="50" xfId="3" applyNumberFormat="1" applyFont="1" applyFill="1" applyBorder="1" applyAlignment="1">
      <alignment horizontal="right" shrinkToFit="1"/>
    </xf>
    <xf numFmtId="183" fontId="16" fillId="4" borderId="70" xfId="3" applyNumberFormat="1" applyFont="1" applyFill="1" applyBorder="1" applyAlignment="1">
      <alignment horizontal="right" shrinkToFit="1"/>
    </xf>
    <xf numFmtId="183" fontId="16" fillId="4" borderId="49" xfId="3" applyNumberFormat="1" applyFont="1" applyFill="1" applyBorder="1" applyAlignment="1">
      <alignment horizontal="right" shrinkToFit="1"/>
    </xf>
    <xf numFmtId="0" fontId="16" fillId="0" borderId="12" xfId="3" applyFont="1" applyFill="1" applyBorder="1" applyAlignment="1">
      <alignment horizontal="center" vertical="center" shrinkToFit="1"/>
    </xf>
    <xf numFmtId="0" fontId="16" fillId="0" borderId="9" xfId="3" applyFont="1" applyFill="1" applyBorder="1" applyAlignment="1">
      <alignment horizontal="center" vertical="center" shrinkToFit="1"/>
    </xf>
    <xf numFmtId="0" fontId="16" fillId="0" borderId="2" xfId="3" applyFont="1" applyFill="1" applyBorder="1" applyAlignment="1">
      <alignment horizontal="center" vertical="center" shrinkToFit="1"/>
    </xf>
    <xf numFmtId="176" fontId="13" fillId="0" borderId="36" xfId="3" applyNumberFormat="1" applyFont="1" applyFill="1" applyBorder="1" applyAlignment="1">
      <alignment vertical="center" shrinkToFit="1"/>
    </xf>
    <xf numFmtId="176" fontId="13" fillId="0" borderId="9" xfId="3" applyNumberFormat="1" applyFont="1" applyFill="1" applyBorder="1" applyAlignment="1">
      <alignment vertical="center" shrinkToFit="1"/>
    </xf>
    <xf numFmtId="0" fontId="15" fillId="0" borderId="55" xfId="3" applyFont="1" applyFill="1" applyBorder="1" applyAlignment="1">
      <alignment vertical="center" shrinkToFit="1"/>
    </xf>
    <xf numFmtId="176" fontId="13" fillId="0" borderId="12" xfId="3" applyNumberFormat="1" applyFont="1" applyFill="1" applyBorder="1" applyAlignment="1">
      <alignment vertical="center" shrinkToFit="1"/>
    </xf>
    <xf numFmtId="176" fontId="13" fillId="0" borderId="55" xfId="3" applyNumberFormat="1" applyFont="1" applyFill="1" applyBorder="1" applyAlignment="1">
      <alignment shrinkToFit="1"/>
    </xf>
    <xf numFmtId="0" fontId="8" fillId="0" borderId="27" xfId="3" applyFont="1" applyBorder="1" applyAlignment="1">
      <alignment vertical="center" shrinkToFit="1"/>
    </xf>
    <xf numFmtId="0" fontId="16" fillId="0" borderId="37" xfId="3" applyFont="1" applyBorder="1" applyAlignment="1">
      <alignment vertical="center" shrinkToFit="1"/>
    </xf>
    <xf numFmtId="176" fontId="16" fillId="0" borderId="43" xfId="3" applyNumberFormat="1" applyFont="1" applyFill="1" applyBorder="1" applyAlignment="1">
      <alignment horizontal="right" shrinkToFit="1"/>
    </xf>
    <xf numFmtId="0" fontId="15" fillId="0" borderId="42" xfId="3" applyFont="1" applyBorder="1" applyAlignment="1">
      <alignment vertical="center" shrinkToFit="1"/>
    </xf>
    <xf numFmtId="0" fontId="15" fillId="0" borderId="37" xfId="3" applyFont="1" applyBorder="1" applyAlignment="1">
      <alignment horizontal="right" vertical="center" shrinkToFit="1"/>
    </xf>
    <xf numFmtId="182" fontId="15" fillId="0" borderId="38" xfId="3" applyNumberFormat="1" applyFont="1" applyFill="1" applyBorder="1" applyAlignment="1">
      <alignment horizontal="right" shrinkToFit="1"/>
    </xf>
    <xf numFmtId="182" fontId="15" fillId="0" borderId="43" xfId="3" applyNumberFormat="1" applyFont="1" applyFill="1" applyBorder="1" applyAlignment="1">
      <alignment horizontal="right" shrinkToFit="1"/>
    </xf>
    <xf numFmtId="182" fontId="15" fillId="0" borderId="39" xfId="3" applyNumberFormat="1" applyFont="1" applyFill="1" applyBorder="1" applyAlignment="1">
      <alignment horizontal="right" shrinkToFit="1"/>
    </xf>
    <xf numFmtId="182" fontId="15" fillId="0" borderId="1" xfId="3" applyNumberFormat="1" applyFont="1" applyFill="1" applyBorder="1" applyAlignment="1">
      <alignment horizontal="right" shrinkToFit="1"/>
    </xf>
    <xf numFmtId="182" fontId="15" fillId="0" borderId="42" xfId="3" applyNumberFormat="1" applyFont="1" applyFill="1" applyBorder="1" applyAlignment="1">
      <alignment horizontal="right" shrinkToFit="1"/>
    </xf>
    <xf numFmtId="0" fontId="8" fillId="0" borderId="44" xfId="3" applyFont="1" applyBorder="1" applyAlignment="1">
      <alignment vertical="center" shrinkToFit="1"/>
    </xf>
    <xf numFmtId="0" fontId="15" fillId="0" borderId="46" xfId="3" applyFont="1" applyBorder="1" applyAlignment="1">
      <alignment vertical="center" shrinkToFit="1"/>
    </xf>
    <xf numFmtId="0" fontId="16" fillId="0" borderId="47" xfId="3" applyFont="1" applyBorder="1" applyAlignment="1">
      <alignment vertical="center" shrinkToFit="1"/>
    </xf>
    <xf numFmtId="0" fontId="16" fillId="0" borderId="70" xfId="3" applyFont="1" applyFill="1" applyBorder="1" applyAlignment="1">
      <alignment horizontal="right" shrinkToFit="1"/>
    </xf>
    <xf numFmtId="177" fontId="15" fillId="0" borderId="46" xfId="3" applyNumberFormat="1" applyFont="1" applyFill="1" applyBorder="1" applyAlignment="1">
      <alignment horizontal="right" shrinkToFit="1"/>
    </xf>
    <xf numFmtId="177" fontId="15" fillId="0" borderId="48" xfId="3" applyNumberFormat="1" applyFont="1" applyFill="1" applyBorder="1" applyAlignment="1">
      <alignment horizontal="right" shrinkToFit="1"/>
    </xf>
    <xf numFmtId="177" fontId="15" fillId="0" borderId="50" xfId="3" applyNumberFormat="1" applyFont="1" applyFill="1" applyBorder="1" applyAlignment="1">
      <alignment horizontal="right" shrinkToFit="1"/>
    </xf>
    <xf numFmtId="177" fontId="15" fillId="0" borderId="70" xfId="3" applyNumberFormat="1" applyFont="1" applyFill="1" applyBorder="1" applyAlignment="1">
      <alignment horizontal="right" shrinkToFit="1"/>
    </xf>
    <xf numFmtId="177" fontId="15" fillId="0" borderId="49" xfId="3" applyNumberFormat="1" applyFont="1" applyFill="1" applyBorder="1" applyAlignment="1">
      <alignment horizontal="right" shrinkToFit="1"/>
    </xf>
    <xf numFmtId="0" fontId="8" fillId="0" borderId="61" xfId="3" applyFont="1" applyBorder="1" applyAlignment="1">
      <alignment vertical="center" shrinkToFit="1"/>
    </xf>
    <xf numFmtId="0" fontId="15" fillId="0" borderId="72" xfId="3" applyFont="1" applyBorder="1" applyAlignment="1">
      <alignment vertical="center" shrinkToFit="1"/>
    </xf>
    <xf numFmtId="0" fontId="16" fillId="0" borderId="72" xfId="3" applyFont="1" applyBorder="1" applyAlignment="1">
      <alignment vertical="center" shrinkToFit="1"/>
    </xf>
    <xf numFmtId="0" fontId="16" fillId="0" borderId="72" xfId="3" applyFont="1" applyFill="1" applyBorder="1" applyAlignment="1">
      <alignment horizontal="right" vertical="center" shrinkToFit="1"/>
    </xf>
    <xf numFmtId="0" fontId="16" fillId="0" borderId="72" xfId="3" applyFont="1" applyFill="1" applyBorder="1" applyAlignment="1">
      <alignment horizontal="right" shrinkToFit="1"/>
    </xf>
    <xf numFmtId="0" fontId="15" fillId="0" borderId="72" xfId="3" applyFont="1" applyBorder="1" applyAlignment="1">
      <alignment horizontal="right" vertical="center" shrinkToFit="1"/>
    </xf>
    <xf numFmtId="177" fontId="15" fillId="0" borderId="72" xfId="3" applyNumberFormat="1" applyFont="1" applyFill="1" applyBorder="1" applyAlignment="1">
      <alignment horizontal="right" shrinkToFit="1"/>
    </xf>
    <xf numFmtId="0" fontId="8" fillId="0" borderId="72" xfId="3" applyFont="1" applyBorder="1" applyAlignment="1">
      <alignment vertical="center" shrinkToFit="1"/>
    </xf>
    <xf numFmtId="0" fontId="15" fillId="0" borderId="13" xfId="3" applyFont="1" applyBorder="1" applyAlignment="1">
      <alignment vertical="center" shrinkToFit="1"/>
    </xf>
    <xf numFmtId="0" fontId="15" fillId="0" borderId="0" xfId="3" applyFont="1" applyFill="1" applyBorder="1" applyAlignment="1">
      <alignment horizontal="center" vertical="center" shrinkToFit="1"/>
    </xf>
    <xf numFmtId="0" fontId="8" fillId="0" borderId="13" xfId="3" applyFont="1" applyBorder="1" applyAlignment="1">
      <alignment horizontal="center" vertical="center" shrinkToFit="1"/>
    </xf>
    <xf numFmtId="177" fontId="15" fillId="0" borderId="13" xfId="3" applyNumberFormat="1" applyFont="1" applyFill="1" applyBorder="1" applyAlignment="1">
      <alignment horizontal="right" shrinkToFit="1"/>
    </xf>
    <xf numFmtId="0" fontId="8" fillId="0" borderId="13" xfId="3" applyFont="1" applyBorder="1" applyAlignment="1">
      <alignment vertical="center" shrinkToFit="1"/>
    </xf>
    <xf numFmtId="0" fontId="15" fillId="5" borderId="36" xfId="3" applyFont="1" applyFill="1" applyBorder="1" applyAlignment="1">
      <alignment vertical="center" shrinkToFit="1"/>
    </xf>
    <xf numFmtId="0" fontId="15" fillId="0" borderId="57" xfId="3" applyFont="1" applyBorder="1" applyAlignment="1">
      <alignment vertical="center" shrinkToFit="1"/>
    </xf>
    <xf numFmtId="184" fontId="15" fillId="0" borderId="8" xfId="3" applyNumberFormat="1" applyFont="1" applyBorder="1" applyAlignment="1">
      <alignment horizontal="right" vertical="center" shrinkToFit="1"/>
    </xf>
    <xf numFmtId="184" fontId="15" fillId="0" borderId="28" xfId="3" applyNumberFormat="1" applyFont="1" applyFill="1" applyBorder="1" applyAlignment="1">
      <alignment horizontal="right" vertical="center" shrinkToFit="1"/>
    </xf>
    <xf numFmtId="184" fontId="15" fillId="0" borderId="57" xfId="3" applyNumberFormat="1" applyFont="1" applyFill="1" applyBorder="1" applyAlignment="1">
      <alignment horizontal="right" vertical="center" shrinkToFit="1"/>
    </xf>
    <xf numFmtId="184" fontId="15" fillId="0" borderId="34" xfId="3" applyNumberFormat="1" applyFont="1" applyFill="1" applyBorder="1" applyAlignment="1">
      <alignment horizontal="right" vertical="center" shrinkToFit="1"/>
    </xf>
    <xf numFmtId="184" fontId="15" fillId="0" borderId="36" xfId="3" applyNumberFormat="1" applyFont="1" applyFill="1" applyBorder="1" applyAlignment="1">
      <alignment horizontal="right" vertical="center" shrinkToFit="1"/>
    </xf>
    <xf numFmtId="184" fontId="15" fillId="0" borderId="9" xfId="3" applyNumberFormat="1" applyFont="1" applyFill="1" applyBorder="1" applyAlignment="1">
      <alignment horizontal="right" vertical="center" shrinkToFit="1"/>
    </xf>
    <xf numFmtId="184" fontId="15" fillId="0" borderId="12" xfId="3" applyNumberFormat="1" applyFont="1" applyFill="1" applyBorder="1" applyAlignment="1">
      <alignment horizontal="right" vertical="center" shrinkToFit="1"/>
    </xf>
    <xf numFmtId="184" fontId="15" fillId="0" borderId="55" xfId="3" applyNumberFormat="1" applyFont="1" applyFill="1" applyBorder="1" applyAlignment="1">
      <alignment horizontal="right" vertical="center" shrinkToFit="1"/>
    </xf>
    <xf numFmtId="0" fontId="15" fillId="5" borderId="38" xfId="3" applyFont="1" applyFill="1" applyBorder="1" applyAlignment="1">
      <alignment vertical="center" shrinkToFit="1"/>
    </xf>
    <xf numFmtId="184" fontId="15" fillId="0" borderId="37" xfId="3" applyNumberFormat="1" applyFont="1" applyBorder="1" applyAlignment="1">
      <alignment horizontal="right" vertical="center" shrinkToFit="1"/>
    </xf>
    <xf numFmtId="184" fontId="15" fillId="0" borderId="38" xfId="3" applyNumberFormat="1" applyFont="1" applyFill="1" applyBorder="1" applyAlignment="1">
      <alignment horizontal="right" vertical="center" shrinkToFit="1"/>
    </xf>
    <xf numFmtId="184" fontId="15" fillId="0" borderId="43" xfId="3" applyNumberFormat="1" applyFont="1" applyFill="1" applyBorder="1" applyAlignment="1">
      <alignment horizontal="right" vertical="center" shrinkToFit="1"/>
    </xf>
    <xf numFmtId="184" fontId="15" fillId="0" borderId="39" xfId="3" applyNumberFormat="1" applyFont="1" applyFill="1" applyBorder="1" applyAlignment="1">
      <alignment horizontal="right" vertical="center" shrinkToFit="1"/>
    </xf>
    <xf numFmtId="184" fontId="15" fillId="0" borderId="1" xfId="3" applyNumberFormat="1" applyFont="1" applyFill="1" applyBorder="1" applyAlignment="1">
      <alignment horizontal="right" vertical="center" shrinkToFit="1"/>
    </xf>
    <xf numFmtId="184" fontId="15" fillId="0" borderId="3" xfId="3" applyNumberFormat="1" applyFont="1" applyBorder="1" applyAlignment="1">
      <alignment horizontal="right" vertical="center" shrinkToFit="1"/>
    </xf>
    <xf numFmtId="0" fontId="15" fillId="5" borderId="46" xfId="3" applyFont="1" applyFill="1" applyBorder="1" applyAlignment="1">
      <alignment vertical="center" shrinkToFit="1"/>
    </xf>
    <xf numFmtId="0" fontId="15" fillId="0" borderId="47" xfId="3" applyFont="1" applyBorder="1" applyAlignment="1">
      <alignment vertical="center" shrinkToFit="1"/>
    </xf>
    <xf numFmtId="0" fontId="15" fillId="0" borderId="48" xfId="3" applyFont="1" applyBorder="1" applyAlignment="1">
      <alignment vertical="center" shrinkToFit="1"/>
    </xf>
    <xf numFmtId="184" fontId="15" fillId="0" borderId="47" xfId="3" applyNumberFormat="1" applyFont="1" applyBorder="1" applyAlignment="1">
      <alignment horizontal="right" vertical="center" shrinkToFit="1"/>
    </xf>
    <xf numFmtId="184" fontId="15" fillId="0" borderId="46" xfId="3" applyNumberFormat="1" applyFont="1" applyFill="1" applyBorder="1" applyAlignment="1">
      <alignment horizontal="right" vertical="center" shrinkToFit="1"/>
    </xf>
    <xf numFmtId="184" fontId="15" fillId="0" borderId="70" xfId="3" applyNumberFormat="1" applyFont="1" applyFill="1" applyBorder="1" applyAlignment="1">
      <alignment horizontal="right" vertical="center" shrinkToFit="1"/>
    </xf>
    <xf numFmtId="184" fontId="15" fillId="0" borderId="50" xfId="3" applyNumberFormat="1" applyFont="1" applyFill="1" applyBorder="1" applyAlignment="1">
      <alignment horizontal="right" vertical="center" shrinkToFit="1"/>
    </xf>
    <xf numFmtId="184" fontId="15" fillId="0" borderId="49" xfId="3" applyNumberFormat="1" applyFont="1" applyFill="1" applyBorder="1" applyAlignment="1">
      <alignment horizontal="right" vertical="center" shrinkToFit="1"/>
    </xf>
    <xf numFmtId="0" fontId="15" fillId="5" borderId="28" xfId="3" applyFont="1" applyFill="1" applyBorder="1" applyAlignment="1">
      <alignment vertical="center" shrinkToFit="1"/>
    </xf>
    <xf numFmtId="0" fontId="15" fillId="0" borderId="2" xfId="3" applyFont="1" applyBorder="1" applyAlignment="1">
      <alignment vertical="center" shrinkToFit="1"/>
    </xf>
    <xf numFmtId="184" fontId="15" fillId="0" borderId="29" xfId="3" applyNumberFormat="1" applyFont="1" applyBorder="1" applyAlignment="1">
      <alignment horizontal="right" vertical="center" shrinkToFit="1"/>
    </xf>
    <xf numFmtId="184" fontId="15" fillId="0" borderId="33" xfId="3" applyNumberFormat="1" applyFont="1" applyFill="1" applyBorder="1" applyAlignment="1">
      <alignment horizontal="right" vertical="center" shrinkToFit="1"/>
    </xf>
    <xf numFmtId="0" fontId="15" fillId="5" borderId="59" xfId="3" applyFont="1" applyFill="1" applyBorder="1" applyAlignment="1">
      <alignment vertical="center" shrinkToFit="1"/>
    </xf>
    <xf numFmtId="184" fontId="15" fillId="0" borderId="50" xfId="3" applyNumberFormat="1" applyFont="1" applyBorder="1" applyAlignment="1">
      <alignment horizontal="right" vertical="center" shrinkToFit="1"/>
    </xf>
    <xf numFmtId="184" fontId="15" fillId="0" borderId="59" xfId="3" applyNumberFormat="1" applyFont="1" applyFill="1" applyBorder="1" applyAlignment="1">
      <alignment horizontal="right" vertical="center" shrinkToFit="1"/>
    </xf>
    <xf numFmtId="184" fontId="15" fillId="0" borderId="5" xfId="3" applyNumberFormat="1" applyFont="1" applyFill="1" applyBorder="1" applyAlignment="1">
      <alignment horizontal="right" vertical="center" shrinkToFit="1"/>
    </xf>
    <xf numFmtId="184" fontId="15" fillId="0" borderId="10" xfId="3" applyNumberFormat="1" applyFont="1" applyFill="1" applyBorder="1" applyAlignment="1">
      <alignment horizontal="right" vertical="center" shrinkToFit="1"/>
    </xf>
    <xf numFmtId="184" fontId="15" fillId="0" borderId="51" xfId="3" applyNumberFormat="1" applyFont="1" applyFill="1" applyBorder="1" applyAlignment="1">
      <alignment horizontal="right" vertical="center" shrinkToFit="1"/>
    </xf>
    <xf numFmtId="0" fontId="15" fillId="6" borderId="28" xfId="3" applyFont="1" applyFill="1" applyBorder="1" applyAlignment="1">
      <alignment vertical="center" shrinkToFit="1"/>
    </xf>
    <xf numFmtId="0" fontId="15" fillId="6" borderId="38" xfId="3" applyFont="1" applyFill="1" applyBorder="1" applyAlignment="1">
      <alignment vertical="center" shrinkToFit="1"/>
    </xf>
    <xf numFmtId="0" fontId="15" fillId="6" borderId="46" xfId="3" applyFont="1" applyFill="1" applyBorder="1" applyAlignment="1">
      <alignment vertical="center" shrinkToFit="1"/>
    </xf>
    <xf numFmtId="0" fontId="15" fillId="0" borderId="4" xfId="3" applyFont="1" applyBorder="1" applyAlignment="1">
      <alignment vertical="center" shrinkToFit="1"/>
    </xf>
    <xf numFmtId="0" fontId="15" fillId="7" borderId="36" xfId="3" applyFont="1" applyFill="1" applyBorder="1" applyAlignment="1">
      <alignment vertical="center" shrinkToFit="1"/>
    </xf>
    <xf numFmtId="176" fontId="8" fillId="0" borderId="27" xfId="3" applyNumberFormat="1" applyFont="1" applyFill="1" applyBorder="1" applyAlignment="1">
      <alignment vertical="center" wrapText="1"/>
    </xf>
    <xf numFmtId="0" fontId="15" fillId="7" borderId="38" xfId="3" applyFont="1" applyFill="1" applyBorder="1" applyAlignment="1">
      <alignment vertical="center" shrinkToFit="1"/>
    </xf>
    <xf numFmtId="0" fontId="15" fillId="8" borderId="38" xfId="3" applyFont="1" applyFill="1" applyBorder="1" applyAlignment="1">
      <alignment vertical="center" shrinkToFit="1"/>
    </xf>
    <xf numFmtId="0" fontId="15" fillId="0" borderId="41" xfId="3" applyFont="1" applyBorder="1" applyAlignment="1">
      <alignment horizontal="center" vertical="center" shrinkToFit="1"/>
    </xf>
    <xf numFmtId="0" fontId="15" fillId="9" borderId="38" xfId="3" applyFont="1" applyFill="1" applyBorder="1" applyAlignment="1">
      <alignment vertical="center" shrinkToFit="1"/>
    </xf>
    <xf numFmtId="0" fontId="15" fillId="11" borderId="38" xfId="3" applyFont="1" applyFill="1" applyBorder="1" applyAlignment="1">
      <alignment vertical="center" shrinkToFit="1"/>
    </xf>
    <xf numFmtId="0" fontId="15" fillId="12" borderId="38" xfId="3" applyFont="1" applyFill="1" applyBorder="1" applyAlignment="1">
      <alignment vertical="center" shrinkToFit="1"/>
    </xf>
    <xf numFmtId="0" fontId="15" fillId="13" borderId="59" xfId="3" applyFont="1" applyFill="1" applyBorder="1" applyAlignment="1">
      <alignment vertical="center" shrinkToFit="1"/>
    </xf>
    <xf numFmtId="0" fontId="15" fillId="0" borderId="18" xfId="3" applyFont="1" applyBorder="1" applyAlignment="1">
      <alignment horizontal="right" vertical="center" shrinkToFit="1"/>
    </xf>
    <xf numFmtId="0" fontId="15" fillId="0" borderId="19" xfId="3" applyFont="1" applyBorder="1" applyAlignment="1">
      <alignment horizontal="center" vertical="center" shrinkToFit="1"/>
    </xf>
    <xf numFmtId="184" fontId="15" fillId="0" borderId="18" xfId="3" applyNumberFormat="1" applyFont="1" applyFill="1" applyBorder="1" applyAlignment="1">
      <alignment horizontal="right" vertical="center" shrinkToFit="1"/>
    </xf>
    <xf numFmtId="184" fontId="15" fillId="0" borderId="24" xfId="3" applyNumberFormat="1" applyFont="1" applyFill="1" applyBorder="1" applyAlignment="1">
      <alignment horizontal="right" vertical="center" shrinkToFit="1"/>
    </xf>
    <xf numFmtId="184" fontId="15" fillId="0" borderId="23" xfId="3" applyNumberFormat="1" applyFont="1" applyFill="1" applyBorder="1" applyAlignment="1">
      <alignment horizontal="right" vertical="center" shrinkToFit="1"/>
    </xf>
    <xf numFmtId="184" fontId="15" fillId="0" borderId="25" xfId="3" applyNumberFormat="1" applyFont="1" applyFill="1" applyBorder="1" applyAlignment="1">
      <alignment horizontal="right" vertical="center" shrinkToFit="1"/>
    </xf>
    <xf numFmtId="176" fontId="8" fillId="0" borderId="16" xfId="3" applyNumberFormat="1" applyFont="1" applyBorder="1" applyAlignment="1">
      <alignment vertical="center" shrinkToFit="1"/>
    </xf>
    <xf numFmtId="0" fontId="15" fillId="0" borderId="12" xfId="3" applyFont="1" applyBorder="1" applyAlignment="1">
      <alignment horizontal="center" vertical="center" shrinkToFit="1"/>
    </xf>
    <xf numFmtId="9" fontId="15" fillId="4" borderId="31" xfId="3" applyNumberFormat="1" applyFont="1" applyFill="1" applyBorder="1" applyAlignment="1">
      <alignment horizontal="right" vertical="center" shrinkToFit="1"/>
    </xf>
    <xf numFmtId="184" fontId="15" fillId="4" borderId="30" xfId="3" applyNumberFormat="1" applyFont="1" applyFill="1" applyBorder="1" applyAlignment="1">
      <alignment vertical="center" shrinkToFit="1"/>
    </xf>
    <xf numFmtId="176" fontId="8" fillId="0" borderId="27" xfId="3" applyNumberFormat="1" applyFont="1" applyBorder="1" applyAlignment="1">
      <alignment vertical="center" shrinkToFit="1"/>
    </xf>
    <xf numFmtId="0" fontId="15" fillId="0" borderId="10" xfId="3" applyFont="1" applyBorder="1" applyAlignment="1">
      <alignment horizontal="center" vertical="center" shrinkToFit="1"/>
    </xf>
    <xf numFmtId="9" fontId="15" fillId="4" borderId="86" xfId="3" applyNumberFormat="1" applyFont="1" applyFill="1" applyBorder="1" applyAlignment="1">
      <alignment horizontal="right" vertical="center" shrinkToFit="1"/>
    </xf>
    <xf numFmtId="184" fontId="15" fillId="4" borderId="54" xfId="3" applyNumberFormat="1" applyFont="1" applyFill="1" applyBorder="1" applyAlignment="1">
      <alignment vertical="center" shrinkToFit="1"/>
    </xf>
    <xf numFmtId="176" fontId="8" fillId="0" borderId="35" xfId="3" applyNumberFormat="1" applyFont="1" applyBorder="1" applyAlignment="1">
      <alignment vertical="center" shrinkToFit="1"/>
    </xf>
    <xf numFmtId="0" fontId="15" fillId="0" borderId="87" xfId="3" applyFont="1" applyBorder="1" applyAlignment="1">
      <alignment vertical="center" shrinkToFit="1"/>
    </xf>
    <xf numFmtId="0" fontId="15" fillId="0" borderId="20" xfId="3" applyFont="1" applyBorder="1" applyAlignment="1">
      <alignment horizontal="center" vertical="center" shrinkToFit="1"/>
    </xf>
    <xf numFmtId="184" fontId="15" fillId="0" borderId="87" xfId="3" applyNumberFormat="1" applyFont="1" applyFill="1" applyBorder="1" applyAlignment="1">
      <alignment horizontal="right" vertical="center" shrinkToFit="1"/>
    </xf>
    <xf numFmtId="184" fontId="15" fillId="0" borderId="89" xfId="3" applyNumberFormat="1" applyFont="1" applyFill="1" applyBorder="1" applyAlignment="1">
      <alignment horizontal="right" vertical="center" shrinkToFit="1"/>
    </xf>
    <xf numFmtId="184" fontId="15" fillId="0" borderId="90" xfId="3" applyNumberFormat="1" applyFont="1" applyFill="1" applyBorder="1" applyAlignment="1">
      <alignment horizontal="right" vertical="center" shrinkToFit="1"/>
    </xf>
    <xf numFmtId="184" fontId="15" fillId="0" borderId="91" xfId="3" applyNumberFormat="1" applyFont="1" applyFill="1" applyBorder="1" applyAlignment="1">
      <alignment horizontal="right" vertical="center" shrinkToFit="1"/>
    </xf>
    <xf numFmtId="176" fontId="8" fillId="0" borderId="14" xfId="3" applyNumberFormat="1" applyFont="1" applyBorder="1" applyAlignment="1">
      <alignment vertical="center" shrinkToFit="1"/>
    </xf>
    <xf numFmtId="0" fontId="13" fillId="0" borderId="18" xfId="3" applyFont="1" applyBorder="1" applyAlignment="1">
      <alignment horizontal="left" vertical="center" shrinkToFit="1"/>
    </xf>
    <xf numFmtId="0" fontId="13" fillId="0" borderId="20" xfId="3" applyFont="1" applyBorder="1" applyAlignment="1">
      <alignment horizontal="center" vertical="center" shrinkToFit="1"/>
    </xf>
    <xf numFmtId="0" fontId="9" fillId="0" borderId="72" xfId="3" applyFont="1" applyFill="1" applyBorder="1" applyAlignment="1">
      <alignment vertical="center" shrinkToFit="1"/>
    </xf>
    <xf numFmtId="0" fontId="15" fillId="0" borderId="0" xfId="3" applyFont="1" applyFill="1" applyBorder="1" applyAlignment="1">
      <alignment horizontal="right" vertical="center" shrinkToFit="1"/>
    </xf>
    <xf numFmtId="0" fontId="8" fillId="0" borderId="0" xfId="3" applyFont="1" applyBorder="1" applyAlignment="1">
      <alignment vertical="center" shrinkToFit="1"/>
    </xf>
    <xf numFmtId="185" fontId="8" fillId="0" borderId="0" xfId="3" applyNumberFormat="1" applyFont="1" applyBorder="1" applyAlignment="1">
      <alignment vertical="center" shrinkToFit="1"/>
    </xf>
    <xf numFmtId="181" fontId="1" fillId="0" borderId="0" xfId="2" applyNumberFormat="1" applyFill="1">
      <alignment vertical="center"/>
    </xf>
    <xf numFmtId="184" fontId="15" fillId="0" borderId="94" xfId="3" applyNumberFormat="1" applyFont="1" applyFill="1" applyBorder="1" applyAlignment="1">
      <alignment horizontal="right" vertical="center" shrinkToFit="1"/>
    </xf>
    <xf numFmtId="176" fontId="7" fillId="0" borderId="16" xfId="2" applyNumberFormat="1" applyFont="1" applyBorder="1" applyAlignment="1">
      <alignment vertical="center" shrinkToFit="1"/>
    </xf>
    <xf numFmtId="0" fontId="4" fillId="0" borderId="0" xfId="1" applyFont="1" applyAlignment="1">
      <alignment horizontal="center"/>
    </xf>
    <xf numFmtId="0" fontId="5" fillId="0" borderId="0" xfId="1" applyFont="1" applyAlignment="1">
      <alignment horizontal="center" vertical="center"/>
    </xf>
    <xf numFmtId="0" fontId="0" fillId="0" borderId="0" xfId="0" applyAlignment="1">
      <alignment vertical="center"/>
    </xf>
    <xf numFmtId="0" fontId="4" fillId="0" borderId="0" xfId="1" applyFont="1" applyBorder="1" applyAlignment="1">
      <alignment vertical="top" wrapText="1"/>
    </xf>
    <xf numFmtId="0" fontId="19" fillId="0" borderId="0" xfId="0" applyFont="1" applyAlignment="1">
      <alignment vertical="center"/>
    </xf>
    <xf numFmtId="0" fontId="0" fillId="0" borderId="12" xfId="0" applyBorder="1" applyAlignment="1">
      <alignment horizontal="center" vertical="center" textRotation="255" shrinkToFit="1"/>
    </xf>
    <xf numFmtId="0" fontId="0" fillId="0" borderId="1" xfId="0" applyFill="1" applyBorder="1" applyAlignment="1">
      <alignment horizontal="center" vertical="center" textRotation="255" shrinkToFit="1"/>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1" xfId="0" applyBorder="1" applyAlignment="1">
      <alignment horizontal="center" vertical="center" wrapText="1"/>
    </xf>
    <xf numFmtId="0" fontId="0" fillId="0" borderId="1" xfId="0" applyBorder="1" applyAlignment="1">
      <alignment vertical="center" shrinkToFit="1"/>
    </xf>
    <xf numFmtId="0" fontId="0" fillId="0" borderId="1" xfId="0" applyBorder="1" applyAlignment="1">
      <alignment horizontal="left" vertical="center" shrinkToFit="1"/>
    </xf>
    <xf numFmtId="0" fontId="0" fillId="0" borderId="1" xfId="0" applyBorder="1"/>
    <xf numFmtId="0" fontId="0" fillId="0" borderId="1" xfId="0" applyFill="1" applyBorder="1" applyAlignment="1">
      <alignment horizontal="center" vertical="center" shrinkToFit="1"/>
    </xf>
    <xf numFmtId="0" fontId="0" fillId="0" borderId="0" xfId="0" applyAlignment="1">
      <alignment horizontal="right" vertical="center"/>
    </xf>
    <xf numFmtId="0" fontId="0" fillId="0" borderId="0" xfId="0" applyFill="1" applyBorder="1" applyAlignment="1">
      <alignment vertical="center"/>
    </xf>
    <xf numFmtId="0" fontId="0" fillId="0" borderId="0" xfId="0" applyBorder="1"/>
    <xf numFmtId="0" fontId="0" fillId="0" borderId="0" xfId="0" applyBorder="1" applyAlignment="1">
      <alignment horizontal="right" vertical="center"/>
    </xf>
    <xf numFmtId="0" fontId="0" fillId="0" borderId="0" xfId="0" applyBorder="1" applyAlignment="1">
      <alignment vertical="center"/>
    </xf>
    <xf numFmtId="0" fontId="0" fillId="0" borderId="0" xfId="0" applyAlignment="1">
      <alignment horizontal="center" vertical="center"/>
    </xf>
    <xf numFmtId="0" fontId="0" fillId="0" borderId="0" xfId="0" applyFill="1" applyBorder="1" applyAlignment="1">
      <alignment vertical="center" shrinkToFit="1"/>
    </xf>
    <xf numFmtId="0" fontId="20" fillId="0" borderId="0" xfId="0" applyFont="1" applyAlignment="1">
      <alignment vertical="center"/>
    </xf>
    <xf numFmtId="0" fontId="21" fillId="0" borderId="0" xfId="0" applyFont="1"/>
    <xf numFmtId="0" fontId="21" fillId="0" borderId="37" xfId="0" applyFont="1" applyBorder="1" applyAlignment="1">
      <alignment horizontal="center" vertical="center"/>
    </xf>
    <xf numFmtId="0" fontId="22" fillId="0" borderId="1" xfId="0" applyFont="1" applyBorder="1" applyAlignment="1">
      <alignment horizontal="center" vertical="center"/>
    </xf>
    <xf numFmtId="0" fontId="22" fillId="0" borderId="43" xfId="0" applyFont="1" applyBorder="1" applyAlignment="1">
      <alignment horizontal="center" vertical="center"/>
    </xf>
    <xf numFmtId="0" fontId="22" fillId="0" borderId="95" xfId="0" applyFont="1" applyBorder="1" applyAlignment="1">
      <alignment vertical="center"/>
    </xf>
    <xf numFmtId="0" fontId="22" fillId="0" borderId="96" xfId="0" applyFont="1" applyBorder="1" applyAlignment="1">
      <alignment horizontal="center" vertical="center"/>
    </xf>
    <xf numFmtId="0" fontId="22" fillId="0" borderId="97" xfId="0" applyFont="1" applyBorder="1" applyAlignment="1">
      <alignment vertical="center"/>
    </xf>
    <xf numFmtId="0" fontId="22" fillId="0" borderId="98" xfId="0" applyFont="1" applyBorder="1" applyAlignment="1">
      <alignment vertical="center"/>
    </xf>
    <xf numFmtId="0" fontId="22" fillId="0" borderId="99" xfId="0" applyFont="1" applyBorder="1" applyAlignment="1">
      <alignment horizontal="center" vertical="center"/>
    </xf>
    <xf numFmtId="0" fontId="22" fillId="0" borderId="100" xfId="0" applyFont="1" applyBorder="1" applyAlignment="1">
      <alignment vertical="center"/>
    </xf>
    <xf numFmtId="0" fontId="22" fillId="0" borderId="100" xfId="0" applyFont="1" applyBorder="1" applyAlignment="1">
      <alignment vertical="center" wrapText="1"/>
    </xf>
    <xf numFmtId="0" fontId="22" fillId="0" borderId="101" xfId="0" applyFont="1" applyBorder="1" applyAlignment="1">
      <alignment vertical="center"/>
    </xf>
    <xf numFmtId="0" fontId="22" fillId="0" borderId="102" xfId="0" applyFont="1" applyBorder="1" applyAlignment="1">
      <alignment horizontal="center" vertical="center"/>
    </xf>
    <xf numFmtId="0" fontId="22" fillId="0" borderId="103" xfId="0" applyFont="1" applyBorder="1" applyAlignment="1">
      <alignment vertical="center"/>
    </xf>
    <xf numFmtId="0" fontId="22" fillId="0" borderId="0" xfId="0" applyFont="1" applyAlignment="1">
      <alignment horizontal="center"/>
    </xf>
    <xf numFmtId="0" fontId="22" fillId="0" borderId="0" xfId="0" applyFont="1" applyFill="1" applyBorder="1" applyAlignment="1">
      <alignment vertical="center"/>
    </xf>
    <xf numFmtId="0" fontId="22" fillId="0" borderId="103" xfId="0" applyFont="1" applyBorder="1" applyAlignment="1">
      <alignment vertical="center" wrapText="1"/>
    </xf>
    <xf numFmtId="0" fontId="22" fillId="0" borderId="0" xfId="0" applyFont="1" applyBorder="1"/>
    <xf numFmtId="0" fontId="22" fillId="0" borderId="0" xfId="0" applyFont="1" applyAlignment="1">
      <alignment vertical="center"/>
    </xf>
    <xf numFmtId="0" fontId="0" fillId="0" borderId="0" xfId="0" applyAlignment="1">
      <alignment horizontal="right" vertical="top"/>
    </xf>
    <xf numFmtId="0" fontId="0" fillId="0" borderId="1" xfId="0" applyBorder="1" applyAlignment="1">
      <alignment horizontal="center" vertical="center" shrinkToFit="1"/>
    </xf>
    <xf numFmtId="0" fontId="4" fillId="0" borderId="0" xfId="1" applyFont="1" applyAlignment="1">
      <alignment horizontal="center"/>
    </xf>
    <xf numFmtId="0" fontId="6" fillId="0" borderId="0" xfId="1" applyFont="1" applyAlignment="1">
      <alignment vertical="center"/>
    </xf>
    <xf numFmtId="0" fontId="6" fillId="0" borderId="0" xfId="1" applyFont="1"/>
    <xf numFmtId="0" fontId="4" fillId="0" borderId="0" xfId="1" applyFont="1" applyBorder="1" applyAlignment="1">
      <alignment horizontal="left" vertical="top" textRotation="255"/>
    </xf>
    <xf numFmtId="0" fontId="4" fillId="0" borderId="0" xfId="1" applyFont="1" applyBorder="1" applyAlignment="1">
      <alignment horizontal="left" vertical="top"/>
    </xf>
    <xf numFmtId="0" fontId="5" fillId="0" borderId="0" xfId="1" applyFont="1" applyAlignment="1">
      <alignment horizontal="center" vertical="center"/>
    </xf>
    <xf numFmtId="0" fontId="4" fillId="0" borderId="0" xfId="1" applyFont="1" applyAlignment="1">
      <alignment horizontal="center"/>
    </xf>
    <xf numFmtId="0" fontId="4" fillId="0" borderId="7" xfId="1" applyFont="1" applyBorder="1" applyAlignment="1">
      <alignment horizontal="center"/>
    </xf>
    <xf numFmtId="0" fontId="16" fillId="0" borderId="4" xfId="3" applyFont="1" applyFill="1" applyBorder="1" applyAlignment="1">
      <alignment horizontal="center" shrinkToFit="1"/>
    </xf>
    <xf numFmtId="0" fontId="15" fillId="0" borderId="34" xfId="3" applyFont="1" applyBorder="1" applyAlignment="1">
      <alignment horizontal="center" shrinkToFit="1"/>
    </xf>
    <xf numFmtId="0" fontId="4" fillId="0" borderId="0" xfId="1" applyFont="1" applyBorder="1" applyAlignment="1">
      <alignment horizontal="left" vertical="top" wrapText="1"/>
    </xf>
    <xf numFmtId="0" fontId="24" fillId="0" borderId="0" xfId="1" applyFont="1" applyAlignment="1">
      <alignment horizontal="center" vertical="center"/>
    </xf>
    <xf numFmtId="0" fontId="23" fillId="0" borderId="0" xfId="1" applyFont="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10" xfId="0" applyBorder="1" applyAlignment="1">
      <alignment vertical="center" textRotation="255" shrinkToFit="1"/>
    </xf>
    <xf numFmtId="0" fontId="0" fillId="0" borderId="11" xfId="0" applyBorder="1" applyAlignment="1">
      <alignment vertical="center" textRotation="255" shrinkToFit="1"/>
    </xf>
    <xf numFmtId="0" fontId="0" fillId="0" borderId="12" xfId="0" applyBorder="1" applyAlignment="1">
      <alignment vertical="center" textRotation="255" shrinkToFit="1"/>
    </xf>
    <xf numFmtId="0" fontId="0" fillId="0" borderId="1" xfId="0" applyBorder="1" applyAlignment="1">
      <alignment shrinkToFit="1"/>
    </xf>
    <xf numFmtId="0" fontId="0" fillId="0" borderId="37" xfId="0" applyBorder="1" applyAlignment="1">
      <alignment horizontal="center"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4" fillId="0" borderId="1" xfId="1" applyFont="1" applyBorder="1" applyAlignment="1">
      <alignment horizontal="left" vertical="top"/>
    </xf>
    <xf numFmtId="0" fontId="6" fillId="0" borderId="0" xfId="1" applyFont="1" applyAlignment="1">
      <alignment horizontal="center" vertical="center"/>
    </xf>
    <xf numFmtId="0" fontId="6" fillId="0" borderId="0" xfId="1" applyFont="1" applyAlignment="1">
      <alignment horizontal="center"/>
    </xf>
    <xf numFmtId="0" fontId="4" fillId="0" borderId="0" xfId="1" applyFont="1" applyAlignment="1">
      <alignment horizontal="left"/>
    </xf>
    <xf numFmtId="0" fontId="4" fillId="0" borderId="1" xfId="1" applyFont="1" applyBorder="1" applyAlignment="1">
      <alignment horizontal="center"/>
    </xf>
    <xf numFmtId="0" fontId="4" fillId="0" borderId="0" xfId="1" applyFont="1" applyAlignment="1">
      <alignment horizontal="center" vertical="center"/>
    </xf>
    <xf numFmtId="0" fontId="4" fillId="0" borderId="0" xfId="1" applyFont="1" applyBorder="1" applyAlignment="1">
      <alignment horizontal="left" vertical="top" wrapText="1"/>
    </xf>
    <xf numFmtId="0" fontId="4" fillId="0" borderId="0" xfId="1" applyFont="1" applyAlignment="1">
      <alignment horizontal="left" vertical="top" wrapText="1"/>
    </xf>
    <xf numFmtId="0" fontId="4" fillId="0" borderId="10" xfId="1" applyFont="1" applyBorder="1" applyAlignment="1">
      <alignment horizontal="left" vertical="top"/>
    </xf>
    <xf numFmtId="0" fontId="4" fillId="0" borderId="11" xfId="1" applyFont="1" applyBorder="1" applyAlignment="1">
      <alignment horizontal="left" vertical="top"/>
    </xf>
    <xf numFmtId="0" fontId="4" fillId="0" borderId="12" xfId="1" applyFont="1" applyBorder="1" applyAlignment="1">
      <alignment horizontal="left" vertical="top"/>
    </xf>
    <xf numFmtId="0" fontId="4" fillId="0" borderId="10" xfId="1" applyFont="1" applyBorder="1" applyAlignment="1">
      <alignment horizontal="left" vertical="top" textRotation="255"/>
    </xf>
    <xf numFmtId="0" fontId="4" fillId="0" borderId="11" xfId="1" applyFont="1" applyBorder="1" applyAlignment="1">
      <alignment horizontal="left" vertical="top" textRotation="255"/>
    </xf>
    <xf numFmtId="0" fontId="4" fillId="0" borderId="12" xfId="1" applyFont="1" applyBorder="1" applyAlignment="1">
      <alignment horizontal="left" vertical="top" textRotation="255"/>
    </xf>
    <xf numFmtId="0" fontId="5" fillId="0" borderId="0" xfId="1" applyFont="1" applyAlignment="1">
      <alignment horizontal="center" vertical="center"/>
    </xf>
    <xf numFmtId="0" fontId="4" fillId="0" borderId="0" xfId="1" applyFont="1" applyAlignment="1">
      <alignment horizontal="center"/>
    </xf>
    <xf numFmtId="0" fontId="4" fillId="0" borderId="7" xfId="1" applyFont="1" applyBorder="1" applyAlignment="1">
      <alignment horizontal="center"/>
    </xf>
    <xf numFmtId="184" fontId="13" fillId="0" borderId="16" xfId="3" applyNumberFormat="1" applyFont="1" applyFill="1" applyBorder="1" applyAlignment="1">
      <alignment horizontal="right" vertical="center" shrinkToFit="1"/>
    </xf>
    <xf numFmtId="184" fontId="13" fillId="0" borderId="16" xfId="3" applyNumberFormat="1" applyFont="1" applyBorder="1" applyAlignment="1">
      <alignment horizontal="right" vertical="center" shrinkToFit="1"/>
    </xf>
    <xf numFmtId="184" fontId="15" fillId="4" borderId="21" xfId="3" applyNumberFormat="1" applyFont="1" applyFill="1" applyBorder="1" applyAlignment="1">
      <alignment horizontal="right" vertical="center" shrinkToFit="1"/>
    </xf>
    <xf numFmtId="184" fontId="15" fillId="4" borderId="22" xfId="3" applyNumberFormat="1" applyFont="1" applyFill="1" applyBorder="1" applyAlignment="1">
      <alignment horizontal="right" vertical="center" shrinkToFit="1"/>
    </xf>
    <xf numFmtId="0" fontId="15" fillId="0" borderId="21" xfId="3" applyFont="1" applyBorder="1" applyAlignment="1">
      <alignment horizontal="center" vertical="center" shrinkToFit="1"/>
    </xf>
    <xf numFmtId="0" fontId="15" fillId="0" borderId="15" xfId="3" applyFont="1" applyBorder="1" applyAlignment="1">
      <alignment horizontal="center" vertical="center" shrinkToFit="1"/>
    </xf>
    <xf numFmtId="184" fontId="13" fillId="4" borderId="92" xfId="3" applyNumberFormat="1" applyFont="1" applyFill="1" applyBorder="1" applyAlignment="1">
      <alignment horizontal="right" vertical="center" shrinkToFit="1"/>
    </xf>
    <xf numFmtId="184" fontId="13" fillId="4" borderId="93" xfId="3" applyNumberFormat="1" applyFont="1" applyFill="1" applyBorder="1" applyAlignment="1">
      <alignment horizontal="right" vertical="center" shrinkToFit="1"/>
    </xf>
    <xf numFmtId="0" fontId="13" fillId="0" borderId="21" xfId="3" applyFont="1" applyBorder="1" applyAlignment="1">
      <alignment horizontal="center" vertical="center" shrinkToFit="1"/>
    </xf>
    <xf numFmtId="0" fontId="13" fillId="0" borderId="15" xfId="3" applyFont="1" applyBorder="1" applyAlignment="1">
      <alignment horizontal="center" vertical="center" shrinkToFit="1"/>
    </xf>
    <xf numFmtId="184" fontId="13" fillId="0" borderId="56" xfId="3" applyNumberFormat="1" applyFont="1" applyFill="1" applyBorder="1" applyAlignment="1">
      <alignment horizontal="right" vertical="center" shrinkToFit="1"/>
    </xf>
    <xf numFmtId="184" fontId="13" fillId="0" borderId="26" xfId="3" applyNumberFormat="1" applyFont="1" applyFill="1" applyBorder="1" applyAlignment="1">
      <alignment horizontal="right" vertical="center" shrinkToFit="1"/>
    </xf>
    <xf numFmtId="184" fontId="13" fillId="0" borderId="15" xfId="3" applyNumberFormat="1" applyFont="1" applyFill="1" applyBorder="1" applyAlignment="1">
      <alignment horizontal="right" vertical="center" shrinkToFit="1"/>
    </xf>
    <xf numFmtId="184" fontId="15" fillId="0" borderId="26" xfId="1" applyNumberFormat="1" applyFont="1" applyBorder="1" applyAlignment="1">
      <alignment horizontal="right" vertical="center" shrinkToFit="1"/>
    </xf>
    <xf numFmtId="184" fontId="15" fillId="0" borderId="15" xfId="1" applyNumberFormat="1" applyFont="1" applyBorder="1" applyAlignment="1">
      <alignment horizontal="right" vertical="center" shrinkToFit="1"/>
    </xf>
    <xf numFmtId="9" fontId="15" fillId="0" borderId="76" xfId="3" applyNumberFormat="1" applyFont="1" applyBorder="1" applyAlignment="1">
      <alignment horizontal="right" vertical="center" shrinkToFit="1"/>
    </xf>
    <xf numFmtId="9" fontId="15" fillId="0" borderId="78" xfId="3" applyNumberFormat="1" applyFont="1" applyBorder="1" applyAlignment="1">
      <alignment horizontal="right" vertical="center" shrinkToFit="1"/>
    </xf>
    <xf numFmtId="0" fontId="15" fillId="0" borderId="75" xfId="3" applyFont="1" applyBorder="1" applyAlignment="1">
      <alignment horizontal="right" vertical="center" shrinkToFit="1"/>
    </xf>
    <xf numFmtId="0" fontId="15" fillId="0" borderId="69" xfId="3" applyFont="1" applyBorder="1" applyAlignment="1">
      <alignment horizontal="right" vertical="center" shrinkToFit="1"/>
    </xf>
    <xf numFmtId="184" fontId="15" fillId="4" borderId="65" xfId="3" applyNumberFormat="1" applyFont="1" applyFill="1" applyBorder="1" applyAlignment="1">
      <alignment horizontal="right" vertical="center" shrinkToFit="1"/>
    </xf>
    <xf numFmtId="184" fontId="15" fillId="4" borderId="88" xfId="3" applyNumberFormat="1" applyFont="1" applyFill="1" applyBorder="1" applyAlignment="1">
      <alignment horizontal="right" vertical="center" shrinkToFit="1"/>
    </xf>
    <xf numFmtId="184" fontId="15" fillId="4" borderId="79" xfId="3" applyNumberFormat="1" applyFont="1" applyFill="1" applyBorder="1" applyAlignment="1">
      <alignment horizontal="right" vertical="center" shrinkToFit="1"/>
    </xf>
    <xf numFmtId="184" fontId="15" fillId="4" borderId="80" xfId="3" applyNumberFormat="1" applyFont="1" applyFill="1" applyBorder="1" applyAlignment="1">
      <alignment horizontal="right" vertical="center" shrinkToFit="1"/>
    </xf>
    <xf numFmtId="0" fontId="15" fillId="0" borderId="45" xfId="3" applyFont="1" applyBorder="1" applyAlignment="1">
      <alignment horizontal="center" vertical="center" shrinkToFit="1"/>
    </xf>
    <xf numFmtId="0" fontId="15" fillId="0" borderId="68" xfId="3" applyFont="1" applyBorder="1" applyAlignment="1">
      <alignment horizontal="center" vertical="center" shrinkToFit="1"/>
    </xf>
    <xf numFmtId="0" fontId="15" fillId="0" borderId="47" xfId="3" applyFont="1" applyBorder="1" applyAlignment="1">
      <alignment horizontal="center" vertical="center" shrinkToFit="1"/>
    </xf>
    <xf numFmtId="0" fontId="15" fillId="0" borderId="0" xfId="3" applyFont="1" applyBorder="1" applyAlignment="1">
      <alignment horizontal="center" vertical="center" shrinkToFit="1"/>
    </xf>
    <xf numFmtId="184" fontId="15" fillId="0" borderId="47" xfId="3" applyNumberFormat="1" applyFont="1" applyBorder="1" applyAlignment="1">
      <alignment horizontal="right" vertical="center" shrinkToFit="1"/>
    </xf>
    <xf numFmtId="184" fontId="15" fillId="0" borderId="69" xfId="3" applyNumberFormat="1" applyFont="1" applyBorder="1" applyAlignment="1">
      <alignment horizontal="right" vertical="center" shrinkToFit="1"/>
    </xf>
    <xf numFmtId="184" fontId="15" fillId="4" borderId="84" xfId="3" applyNumberFormat="1" applyFont="1" applyFill="1" applyBorder="1" applyAlignment="1">
      <alignment horizontal="right" vertical="center" shrinkToFit="1"/>
    </xf>
    <xf numFmtId="184" fontId="15" fillId="4" borderId="85" xfId="3" applyNumberFormat="1" applyFont="1" applyFill="1" applyBorder="1" applyAlignment="1">
      <alignment horizontal="right" vertical="center" shrinkToFit="1"/>
    </xf>
    <xf numFmtId="184" fontId="15" fillId="4" borderId="81" xfId="3" applyNumberFormat="1" applyFont="1" applyFill="1" applyBorder="1" applyAlignment="1">
      <alignment horizontal="right" vertical="center" shrinkToFit="1"/>
    </xf>
    <xf numFmtId="184" fontId="15" fillId="4" borderId="82" xfId="3" applyNumberFormat="1" applyFont="1" applyFill="1" applyBorder="1" applyAlignment="1">
      <alignment horizontal="right" vertical="center" shrinkToFit="1"/>
    </xf>
    <xf numFmtId="184" fontId="15" fillId="0" borderId="43" xfId="3" applyNumberFormat="1" applyFont="1" applyBorder="1" applyAlignment="1">
      <alignment horizontal="right" vertical="center" shrinkToFit="1"/>
    </xf>
    <xf numFmtId="184" fontId="15" fillId="0" borderId="39" xfId="3" applyNumberFormat="1" applyFont="1" applyBorder="1" applyAlignment="1">
      <alignment horizontal="right" vertical="center" shrinkToFit="1"/>
    </xf>
    <xf numFmtId="184" fontId="15" fillId="4" borderId="73" xfId="3" applyNumberFormat="1" applyFont="1" applyFill="1" applyBorder="1" applyAlignment="1">
      <alignment horizontal="right" vertical="center" shrinkToFit="1"/>
    </xf>
    <xf numFmtId="184" fontId="15" fillId="4" borderId="74" xfId="3" applyNumberFormat="1" applyFont="1" applyFill="1" applyBorder="1" applyAlignment="1">
      <alignment horizontal="right" vertical="center" shrinkToFit="1"/>
    </xf>
    <xf numFmtId="184" fontId="15" fillId="0" borderId="73" xfId="3" applyNumberFormat="1" applyFont="1" applyBorder="1" applyAlignment="1">
      <alignment horizontal="right" vertical="center" shrinkToFit="1"/>
    </xf>
    <xf numFmtId="184" fontId="15" fillId="0" borderId="83" xfId="3" applyNumberFormat="1" applyFont="1" applyBorder="1" applyAlignment="1">
      <alignment horizontal="right" vertical="center" shrinkToFit="1"/>
    </xf>
    <xf numFmtId="184" fontId="15" fillId="4" borderId="45" xfId="3" applyNumberFormat="1" applyFont="1" applyFill="1" applyBorder="1" applyAlignment="1">
      <alignment horizontal="right" vertical="center" shrinkToFit="1"/>
    </xf>
    <xf numFmtId="184" fontId="15" fillId="4" borderId="53" xfId="3" applyNumberFormat="1" applyFont="1" applyFill="1" applyBorder="1" applyAlignment="1">
      <alignment horizontal="right" vertical="center" shrinkToFit="1"/>
    </xf>
    <xf numFmtId="0" fontId="15" fillId="0" borderId="37" xfId="3" applyFont="1" applyBorder="1" applyAlignment="1">
      <alignment horizontal="left" vertical="center" shrinkToFit="1"/>
    </xf>
    <xf numFmtId="0" fontId="15" fillId="0" borderId="0" xfId="3" applyFont="1" applyBorder="1" applyAlignment="1">
      <alignment horizontal="left" vertical="center" shrinkToFit="1"/>
    </xf>
    <xf numFmtId="184" fontId="15" fillId="0" borderId="1" xfId="3" applyNumberFormat="1" applyFont="1" applyFill="1" applyBorder="1" applyAlignment="1">
      <alignment horizontal="right" vertical="center" shrinkToFit="1"/>
    </xf>
    <xf numFmtId="184" fontId="15" fillId="0" borderId="39" xfId="3" applyNumberFormat="1" applyFont="1" applyFill="1" applyBorder="1" applyAlignment="1">
      <alignment horizontal="right" vertical="center" shrinkToFit="1"/>
    </xf>
    <xf numFmtId="184" fontId="16" fillId="4" borderId="76" xfId="3" applyNumberFormat="1" applyFont="1" applyFill="1" applyBorder="1" applyAlignment="1">
      <alignment horizontal="right" vertical="center" shrinkToFit="1"/>
    </xf>
    <xf numFmtId="184" fontId="16" fillId="4" borderId="52" xfId="3" applyNumberFormat="1" applyFont="1" applyFill="1" applyBorder="1" applyAlignment="1">
      <alignment horizontal="right" vertical="center" shrinkToFit="1"/>
    </xf>
    <xf numFmtId="176" fontId="8" fillId="0" borderId="77" xfId="3" applyNumberFormat="1" applyFont="1" applyFill="1" applyBorder="1" applyAlignment="1">
      <alignment horizontal="left" vertical="center" wrapText="1"/>
    </xf>
    <xf numFmtId="176" fontId="8" fillId="0" borderId="44" xfId="3" applyNumberFormat="1" applyFont="1" applyFill="1" applyBorder="1" applyAlignment="1">
      <alignment horizontal="left" vertical="center" wrapText="1"/>
    </xf>
    <xf numFmtId="176" fontId="8" fillId="0" borderId="61" xfId="3" applyNumberFormat="1" applyFont="1" applyFill="1" applyBorder="1" applyAlignment="1">
      <alignment horizontal="left" vertical="center" wrapText="1"/>
    </xf>
    <xf numFmtId="176" fontId="10" fillId="0" borderId="0" xfId="3" applyNumberFormat="1" applyFont="1" applyBorder="1" applyAlignment="1">
      <alignment horizontal="left" vertical="center" wrapText="1" shrinkToFit="1"/>
    </xf>
    <xf numFmtId="184" fontId="16" fillId="4" borderId="45" xfId="3" applyNumberFormat="1" applyFont="1" applyFill="1" applyBorder="1" applyAlignment="1">
      <alignment horizontal="right" vertical="center" shrinkToFit="1"/>
    </xf>
    <xf numFmtId="184" fontId="16" fillId="4" borderId="53" xfId="3" applyNumberFormat="1" applyFont="1" applyFill="1" applyBorder="1" applyAlignment="1">
      <alignment horizontal="right" vertical="center" shrinkToFit="1"/>
    </xf>
    <xf numFmtId="0" fontId="11" fillId="0" borderId="0" xfId="2" applyFont="1" applyBorder="1" applyAlignment="1">
      <alignment horizontal="left" vertical="center" wrapText="1" shrinkToFit="1"/>
    </xf>
    <xf numFmtId="0" fontId="1" fillId="0" borderId="0" xfId="2" applyBorder="1" applyAlignment="1">
      <alignment horizontal="left" vertical="center" shrinkToFit="1"/>
    </xf>
    <xf numFmtId="184" fontId="16" fillId="4" borderId="75" xfId="3" applyNumberFormat="1" applyFont="1" applyFill="1" applyBorder="1" applyAlignment="1">
      <alignment horizontal="right" vertical="center" shrinkToFit="1"/>
    </xf>
    <xf numFmtId="184" fontId="16" fillId="4" borderId="60" xfId="3" applyNumberFormat="1" applyFont="1" applyFill="1" applyBorder="1" applyAlignment="1">
      <alignment horizontal="right" vertical="center" shrinkToFit="1"/>
    </xf>
    <xf numFmtId="184" fontId="15" fillId="4" borderId="76" xfId="3" applyNumberFormat="1" applyFont="1" applyFill="1" applyBorder="1" applyAlignment="1">
      <alignment horizontal="right" vertical="center" shrinkToFit="1"/>
    </xf>
    <xf numFmtId="184" fontId="15" fillId="4" borderId="52" xfId="3" applyNumberFormat="1" applyFont="1" applyFill="1" applyBorder="1" applyAlignment="1">
      <alignment horizontal="right" vertical="center" shrinkToFit="1"/>
    </xf>
    <xf numFmtId="184" fontId="15" fillId="0" borderId="32" xfId="3" applyNumberFormat="1" applyFont="1" applyFill="1" applyBorder="1" applyAlignment="1">
      <alignment horizontal="right" vertical="center" shrinkToFit="1"/>
    </xf>
    <xf numFmtId="184" fontId="15" fillId="0" borderId="78" xfId="3" applyNumberFormat="1" applyFont="1" applyFill="1" applyBorder="1" applyAlignment="1">
      <alignment horizontal="right" vertical="center" shrinkToFit="1"/>
    </xf>
    <xf numFmtId="184" fontId="15" fillId="0" borderId="43" xfId="3" applyNumberFormat="1" applyFont="1" applyFill="1" applyBorder="1" applyAlignment="1">
      <alignment horizontal="right" vertical="center" shrinkToFit="1"/>
    </xf>
    <xf numFmtId="176" fontId="8" fillId="0" borderId="27" xfId="3" applyNumberFormat="1" applyFont="1" applyFill="1" applyBorder="1" applyAlignment="1">
      <alignment horizontal="left" vertical="center" wrapText="1"/>
    </xf>
    <xf numFmtId="176" fontId="8" fillId="0" borderId="35" xfId="3" applyNumberFormat="1" applyFont="1" applyFill="1" applyBorder="1" applyAlignment="1">
      <alignment horizontal="left" vertical="center" wrapText="1"/>
    </xf>
    <xf numFmtId="0" fontId="10" fillId="0" borderId="0" xfId="2" applyFont="1" applyBorder="1" applyAlignment="1">
      <alignment horizontal="left" vertical="center" wrapText="1"/>
    </xf>
    <xf numFmtId="184" fontId="15" fillId="4" borderId="75" xfId="3" applyNumberFormat="1" applyFont="1" applyFill="1" applyBorder="1" applyAlignment="1">
      <alignment horizontal="right" vertical="center" shrinkToFit="1"/>
    </xf>
    <xf numFmtId="184" fontId="15" fillId="4" borderId="60" xfId="3" applyNumberFormat="1" applyFont="1" applyFill="1" applyBorder="1" applyAlignment="1">
      <alignment horizontal="right" vertical="center" shrinkToFit="1"/>
    </xf>
    <xf numFmtId="0" fontId="15" fillId="0" borderId="42" xfId="3" applyFont="1" applyBorder="1" applyAlignment="1">
      <alignment horizontal="right" vertical="center" shrinkToFit="1"/>
    </xf>
    <xf numFmtId="0" fontId="15" fillId="0" borderId="68" xfId="3" applyFont="1" applyBorder="1" applyAlignment="1">
      <alignment horizontal="right" vertical="center" shrinkToFit="1"/>
    </xf>
    <xf numFmtId="0" fontId="15" fillId="0" borderId="48" xfId="3" applyFont="1" applyBorder="1" applyAlignment="1">
      <alignment horizontal="right" vertical="center" shrinkToFit="1"/>
    </xf>
    <xf numFmtId="0" fontId="1" fillId="0" borderId="0" xfId="2" applyBorder="1" applyAlignment="1">
      <alignment horizontal="center" vertical="center" shrinkToFit="1"/>
    </xf>
    <xf numFmtId="0" fontId="15" fillId="0" borderId="62" xfId="3" applyFont="1" applyFill="1" applyBorder="1" applyAlignment="1">
      <alignment horizontal="center" vertical="center" shrinkToFit="1"/>
    </xf>
    <xf numFmtId="0" fontId="15" fillId="0" borderId="64" xfId="3" applyFont="1" applyFill="1" applyBorder="1" applyAlignment="1">
      <alignment horizontal="center" vertical="center" shrinkToFit="1"/>
    </xf>
    <xf numFmtId="184" fontId="16" fillId="4" borderId="73" xfId="3" applyNumberFormat="1" applyFont="1" applyFill="1" applyBorder="1" applyAlignment="1">
      <alignment horizontal="right" vertical="center" shrinkToFit="1"/>
    </xf>
    <xf numFmtId="184" fontId="16" fillId="4" borderId="74" xfId="3" applyNumberFormat="1" applyFont="1" applyFill="1" applyBorder="1" applyAlignment="1">
      <alignment horizontal="right" vertical="center" shrinkToFit="1"/>
    </xf>
    <xf numFmtId="176" fontId="8" fillId="0" borderId="27" xfId="3" applyNumberFormat="1" applyFont="1" applyFill="1" applyBorder="1" applyAlignment="1">
      <alignment horizontal="left" vertical="center" wrapText="1" shrinkToFit="1"/>
    </xf>
    <xf numFmtId="176" fontId="8" fillId="0" borderId="44" xfId="3" applyNumberFormat="1" applyFont="1" applyFill="1" applyBorder="1" applyAlignment="1">
      <alignment horizontal="left" vertical="center" shrinkToFit="1"/>
    </xf>
    <xf numFmtId="176" fontId="8" fillId="0" borderId="61" xfId="3" applyNumberFormat="1" applyFont="1" applyFill="1" applyBorder="1" applyAlignment="1">
      <alignment horizontal="left" vertical="center" shrinkToFit="1"/>
    </xf>
    <xf numFmtId="0" fontId="1" fillId="0" borderId="0" xfId="2" applyAlignment="1">
      <alignment horizontal="center" vertical="center" shrinkToFit="1"/>
    </xf>
    <xf numFmtId="0" fontId="8" fillId="0" borderId="44" xfId="3" applyFont="1" applyBorder="1" applyAlignment="1">
      <alignment horizontal="left" vertical="center" wrapText="1" shrinkToFit="1"/>
    </xf>
    <xf numFmtId="0" fontId="8" fillId="0" borderId="44" xfId="3" applyFont="1" applyBorder="1" applyAlignment="1">
      <alignment horizontal="left" vertical="center" shrinkToFit="1"/>
    </xf>
    <xf numFmtId="0" fontId="13" fillId="0" borderId="62" xfId="2" applyFont="1" applyBorder="1" applyAlignment="1">
      <alignment horizontal="center" vertical="center"/>
    </xf>
    <xf numFmtId="0" fontId="13" fillId="0" borderId="63" xfId="2" applyFont="1" applyBorder="1" applyAlignment="1">
      <alignment horizontal="center" vertical="center"/>
    </xf>
    <xf numFmtId="0" fontId="13" fillId="0" borderId="64" xfId="2" applyFont="1" applyBorder="1" applyAlignment="1">
      <alignment horizontal="center" vertical="center"/>
    </xf>
    <xf numFmtId="0" fontId="15" fillId="2" borderId="15" xfId="2" applyFont="1" applyFill="1" applyBorder="1" applyAlignment="1">
      <alignment horizontal="center" vertical="center"/>
    </xf>
    <xf numFmtId="0" fontId="15" fillId="2" borderId="16" xfId="2" applyFont="1" applyFill="1" applyBorder="1" applyAlignment="1">
      <alignment horizontal="center" vertical="center"/>
    </xf>
    <xf numFmtId="0" fontId="15" fillId="3" borderId="16" xfId="2" applyFont="1" applyFill="1" applyBorder="1" applyAlignment="1">
      <alignment horizontal="center" vertical="center"/>
    </xf>
    <xf numFmtId="0" fontId="7" fillId="0" borderId="0" xfId="2" applyFont="1" applyFill="1" applyBorder="1" applyAlignment="1">
      <alignment horizontal="center" vertical="center"/>
    </xf>
    <xf numFmtId="0" fontId="15" fillId="0" borderId="66" xfId="3" applyFont="1" applyBorder="1" applyAlignment="1">
      <alignment horizontal="center" vertical="center" shrinkToFit="1"/>
    </xf>
    <xf numFmtId="0" fontId="15" fillId="0" borderId="13" xfId="3" applyFont="1" applyBorder="1" applyAlignment="1">
      <alignment horizontal="center" vertical="center" shrinkToFit="1"/>
    </xf>
    <xf numFmtId="0" fontId="15" fillId="0" borderId="26" xfId="3" applyFont="1" applyBorder="1" applyAlignment="1">
      <alignment horizontal="center" vertical="center" shrinkToFit="1"/>
    </xf>
    <xf numFmtId="176" fontId="8" fillId="0" borderId="17" xfId="3" applyNumberFormat="1" applyFont="1" applyBorder="1" applyAlignment="1">
      <alignment horizontal="left" vertical="center" wrapText="1" shrinkToFit="1"/>
    </xf>
    <xf numFmtId="176" fontId="8" fillId="0" borderId="40" xfId="3" applyNumberFormat="1" applyFont="1" applyBorder="1" applyAlignment="1">
      <alignment horizontal="left" vertical="center" wrapText="1" shrinkToFit="1"/>
    </xf>
    <xf numFmtId="176" fontId="8" fillId="0" borderId="0" xfId="3" applyNumberFormat="1" applyFont="1" applyFill="1" applyBorder="1" applyAlignment="1">
      <alignment horizontal="left" vertical="center" shrinkToFit="1"/>
    </xf>
    <xf numFmtId="176" fontId="17" fillId="0" borderId="35" xfId="3" applyNumberFormat="1" applyFont="1" applyFill="1" applyBorder="1" applyAlignment="1">
      <alignment horizontal="left" vertical="center" shrinkToFit="1"/>
    </xf>
    <xf numFmtId="176" fontId="17" fillId="0" borderId="40" xfId="3" applyNumberFormat="1" applyFont="1" applyFill="1" applyBorder="1" applyAlignment="1">
      <alignment horizontal="left" vertical="center" shrinkToFit="1"/>
    </xf>
    <xf numFmtId="176" fontId="17" fillId="0" borderId="71" xfId="3" applyNumberFormat="1" applyFont="1" applyFill="1" applyBorder="1" applyAlignment="1">
      <alignment horizontal="left" vertical="center" shrinkToFit="1"/>
    </xf>
    <xf numFmtId="0" fontId="16" fillId="0" borderId="42" xfId="3" applyFont="1" applyFill="1" applyBorder="1" applyAlignment="1">
      <alignment horizontal="right" vertical="center" shrinkToFit="1"/>
    </xf>
    <xf numFmtId="0" fontId="16" fillId="0" borderId="68" xfId="3" applyFont="1" applyFill="1" applyBorder="1" applyAlignment="1">
      <alignment horizontal="right" vertical="center" shrinkToFit="1"/>
    </xf>
    <xf numFmtId="0" fontId="16" fillId="0" borderId="48" xfId="3" applyFont="1" applyFill="1" applyBorder="1" applyAlignment="1">
      <alignment horizontal="right" vertical="center" shrinkToFit="1"/>
    </xf>
    <xf numFmtId="0" fontId="16" fillId="0" borderId="69" xfId="3" applyFont="1" applyFill="1" applyBorder="1" applyAlignment="1">
      <alignment horizontal="right" vertical="center" shrinkToFit="1"/>
    </xf>
  </cellXfs>
  <cellStyles count="4">
    <cellStyle name="標準" xfId="0" builtinId="0"/>
    <cellStyle name="標準 2" xfId="1"/>
    <cellStyle name="標準 2 2" xfId="2"/>
    <cellStyle name="標準_H21予算給食委託"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85725</xdr:colOff>
      <xdr:row>4</xdr:row>
      <xdr:rowOff>133350</xdr:rowOff>
    </xdr:from>
    <xdr:to>
      <xdr:col>8</xdr:col>
      <xdr:colOff>552450</xdr:colOff>
      <xdr:row>10</xdr:row>
      <xdr:rowOff>104775</xdr:rowOff>
    </xdr:to>
    <xdr:sp macro="" textlink="">
      <xdr:nvSpPr>
        <xdr:cNvPr id="2" name="Text Box 1"/>
        <xdr:cNvSpPr txBox="1">
          <a:spLocks noChangeArrowheads="1"/>
        </xdr:cNvSpPr>
      </xdr:nvSpPr>
      <xdr:spPr bwMode="auto">
        <a:xfrm>
          <a:off x="85725" y="876300"/>
          <a:ext cx="5953125" cy="10096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明朝"/>
              <a:ea typeface="ＭＳ Ｐ明朝"/>
            </a:rPr>
            <a:t>貴社の児童福祉法の規定に基づく給食調理業務の受託実績、小学校及び中学校を対象とした学校給食の受託実績、大量調理施設における給食調理業務実績等について、２枚以内で簡潔にまとめてください。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4</xdr:row>
      <xdr:rowOff>133350</xdr:rowOff>
    </xdr:from>
    <xdr:to>
      <xdr:col>8</xdr:col>
      <xdr:colOff>552450</xdr:colOff>
      <xdr:row>12</xdr:row>
      <xdr:rowOff>38100</xdr:rowOff>
    </xdr:to>
    <xdr:sp macro="" textlink="">
      <xdr:nvSpPr>
        <xdr:cNvPr id="2" name="Text Box 1"/>
        <xdr:cNvSpPr txBox="1">
          <a:spLocks noChangeArrowheads="1"/>
        </xdr:cNvSpPr>
      </xdr:nvSpPr>
      <xdr:spPr bwMode="auto">
        <a:xfrm>
          <a:off x="85725" y="876300"/>
          <a:ext cx="5953125" cy="12858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p>
        <a:p>
          <a:pPr algn="l" rtl="0">
            <a:lnSpc>
              <a:spcPts val="1300"/>
            </a:lnSpc>
            <a:defRPr sz="1000"/>
          </a:pPr>
          <a:r>
            <a:rPr lang="ja-JP" altLang="en-US" sz="1100" b="0" i="0" u="none" strike="noStrike" baseline="0">
              <a:solidFill>
                <a:srgbClr val="000000"/>
              </a:solidFill>
              <a:latin typeface="ＭＳ Ｐ明朝"/>
              <a:ea typeface="ＭＳ Ｐ明朝"/>
            </a:rPr>
            <a:t>　保育所給食に対する基本的な考え方に関する説明書として、「調理業務遂行の基本方針」等について、３枚以内で簡潔にまとめてください。特に、乳幼児期の食の重要性や保育所給食が保育の一環であることを踏まえ、保育所給食に対する基本的な考え方及び安全安心な給食の提供や、食育推進を図る上で事業者が関与することが可能な提案及び保育所本来の事業の円滑な運営を阻害しない方策として事業者が協力できる提案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4</xdr:row>
      <xdr:rowOff>133350</xdr:rowOff>
    </xdr:from>
    <xdr:to>
      <xdr:col>8</xdr:col>
      <xdr:colOff>552450</xdr:colOff>
      <xdr:row>15</xdr:row>
      <xdr:rowOff>95250</xdr:rowOff>
    </xdr:to>
    <xdr:sp macro="" textlink="">
      <xdr:nvSpPr>
        <xdr:cNvPr id="2" name="Text Box 1"/>
        <xdr:cNvSpPr txBox="1">
          <a:spLocks noChangeArrowheads="1"/>
        </xdr:cNvSpPr>
      </xdr:nvSpPr>
      <xdr:spPr bwMode="auto">
        <a:xfrm>
          <a:off x="85725" y="876300"/>
          <a:ext cx="5953125" cy="18573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p>
        <a:p>
          <a:pPr algn="l" rtl="0">
            <a:lnSpc>
              <a:spcPts val="1300"/>
            </a:lnSpc>
            <a:defRPr sz="1000"/>
          </a:pPr>
          <a:r>
            <a:rPr lang="ja-JP" altLang="en-US" sz="1100" b="0" i="0" u="none" strike="noStrike" baseline="0">
              <a:solidFill>
                <a:srgbClr val="000000"/>
              </a:solidFill>
              <a:latin typeface="ＭＳ Ｐ明朝"/>
              <a:ea typeface="ＭＳ Ｐ明朝"/>
            </a:rPr>
            <a:t>　調理等業務の実施体制に関する説明として、次について３枚以内で簡潔にまとめてください。</a:t>
          </a:r>
        </a:p>
        <a:p>
          <a:pPr algn="l" rtl="0">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①　現場責任者の配置と資格</a:t>
          </a:r>
        </a:p>
        <a:p>
          <a:pPr algn="l" rtl="0">
            <a:lnSpc>
              <a:spcPts val="1300"/>
            </a:lnSpc>
            <a:defRPr sz="1000"/>
          </a:pPr>
          <a:r>
            <a:rPr lang="ja-JP" altLang="en-US" sz="1100" b="0" i="0" u="none" strike="noStrike" baseline="0">
              <a:solidFill>
                <a:srgbClr val="000000"/>
              </a:solidFill>
              <a:latin typeface="ＭＳ Ｐ明朝"/>
              <a:ea typeface="ＭＳ Ｐ明朝"/>
            </a:rPr>
            <a:t>　　②　調理従事者の定着方策</a:t>
          </a:r>
        </a:p>
        <a:p>
          <a:pPr algn="l" rtl="0">
            <a:defRPr sz="1000"/>
          </a:pPr>
          <a:r>
            <a:rPr lang="ja-JP" altLang="en-US" sz="1100" b="0" i="0" u="none" strike="noStrike" baseline="0">
              <a:solidFill>
                <a:srgbClr val="000000"/>
              </a:solidFill>
              <a:latin typeface="ＭＳ Ｐ明朝"/>
              <a:ea typeface="ＭＳ Ｐ明朝"/>
            </a:rPr>
            <a:t>　　③　業務実施体制</a:t>
          </a:r>
        </a:p>
        <a:p>
          <a:pPr algn="l" rtl="0">
            <a:lnSpc>
              <a:spcPts val="1300"/>
            </a:lnSpc>
            <a:defRPr sz="1000"/>
          </a:pPr>
          <a:r>
            <a:rPr lang="ja-JP" altLang="en-US" sz="1100" b="0" i="0" u="none" strike="noStrike" baseline="0">
              <a:solidFill>
                <a:srgbClr val="000000"/>
              </a:solidFill>
              <a:latin typeface="ＭＳ Ｐ明朝"/>
              <a:ea typeface="ＭＳ Ｐ明朝"/>
            </a:rPr>
            <a:t>　　④　有能な人材の確保</a:t>
          </a:r>
        </a:p>
        <a:p>
          <a:pPr algn="l" rtl="0">
            <a:defRPr sz="1000"/>
          </a:pPr>
          <a:r>
            <a:rPr lang="ja-JP" altLang="en-US" sz="1100" b="0" i="0" u="none" strike="noStrike" baseline="0">
              <a:solidFill>
                <a:srgbClr val="000000"/>
              </a:solidFill>
              <a:latin typeface="ＭＳ Ｐ明朝"/>
              <a:ea typeface="ＭＳ Ｐ明朝"/>
            </a:rPr>
            <a:t>　　⑤　業務遂行に支障をきたした場合の措置</a:t>
          </a:r>
        </a:p>
        <a:p>
          <a:pPr algn="l" rtl="0">
            <a:lnSpc>
              <a:spcPts val="1200"/>
            </a:lnSpc>
            <a:defRPr sz="1000"/>
          </a:pPr>
          <a:r>
            <a:rPr lang="ja-JP" altLang="en-US" sz="1100" b="0" i="0" u="none" strike="noStrike" baseline="0">
              <a:solidFill>
                <a:srgbClr val="000000"/>
              </a:solidFill>
              <a:latin typeface="ＭＳ Ｐ明朝"/>
              <a:ea typeface="ＭＳ Ｐ明朝"/>
            </a:rPr>
            <a:t>　　⑥　特筆すべき提案事項</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4</xdr:row>
      <xdr:rowOff>133349</xdr:rowOff>
    </xdr:from>
    <xdr:to>
      <xdr:col>8</xdr:col>
      <xdr:colOff>552450</xdr:colOff>
      <xdr:row>14</xdr:row>
      <xdr:rowOff>57150</xdr:rowOff>
    </xdr:to>
    <xdr:sp macro="" textlink="">
      <xdr:nvSpPr>
        <xdr:cNvPr id="2" name="Text Box 1"/>
        <xdr:cNvSpPr txBox="1">
          <a:spLocks noChangeArrowheads="1"/>
        </xdr:cNvSpPr>
      </xdr:nvSpPr>
      <xdr:spPr bwMode="auto">
        <a:xfrm>
          <a:off x="85725" y="914399"/>
          <a:ext cx="5953125" cy="164782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p>
        <a:p>
          <a:pPr algn="l" rtl="0">
            <a:lnSpc>
              <a:spcPts val="1300"/>
            </a:lnSpc>
            <a:defRPr sz="1000"/>
          </a:pPr>
          <a:r>
            <a:rPr lang="ja-JP" altLang="en-US" sz="11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保育所給食調理等業務の円滑な運営について、次について３枚以内で簡潔にまとめてください。</a:t>
          </a:r>
        </a:p>
        <a:p>
          <a:pPr algn="l" rtl="0">
            <a:defRPr sz="1000"/>
          </a:pPr>
          <a:endParaRPr lang="ja-JP" altLang="en-US" sz="1100" b="0" i="0" u="none" strike="noStrike" baseline="0">
            <a:solidFill>
              <a:srgbClr val="000000"/>
            </a:solidFill>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Ｐ明朝" panose="02020600040205080304" pitchFamily="18" charset="-128"/>
              <a:ea typeface="ＭＳ Ｐ明朝" panose="02020600040205080304" pitchFamily="18" charset="-128"/>
              <a:cs typeface="+mn-cs"/>
            </a:rPr>
            <a:t>　　</a:t>
          </a:r>
          <a:r>
            <a:rPr lang="ja-JP" altLang="en-US" sz="1100" b="0" i="0" baseline="0">
              <a:effectLst/>
              <a:latin typeface="ＭＳ Ｐ明朝" panose="02020600040205080304" pitchFamily="18" charset="-128"/>
              <a:ea typeface="ＭＳ Ｐ明朝" panose="02020600040205080304" pitchFamily="18" charset="-128"/>
              <a:cs typeface="+mn-cs"/>
            </a:rPr>
            <a:t>①</a:t>
          </a:r>
          <a:r>
            <a:rPr lang="ja-JP" altLang="ja-JP" sz="1100" b="0" i="0" baseline="0">
              <a:effectLst/>
              <a:latin typeface="ＭＳ Ｐ明朝" panose="02020600040205080304" pitchFamily="18" charset="-128"/>
              <a:ea typeface="ＭＳ Ｐ明朝" panose="02020600040205080304" pitchFamily="18" charset="-128"/>
              <a:cs typeface="+mn-cs"/>
            </a:rPr>
            <a:t>　アレルギー対応食に関する基本方針及びノウハウ</a:t>
          </a:r>
          <a:endParaRPr lang="ja-JP" altLang="ja-JP" sz="1100">
            <a:effectLst/>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　　②　調理室での事故防止対策</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0" i="0" u="none" strike="noStrike"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③　事故発生時の対応と再発防止対策</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　　</a:t>
          </a: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④　特筆すべき提案事項</a:t>
          </a:r>
          <a:endParaRPr lang="ja-JP" altLang="en-US"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4</xdr:row>
      <xdr:rowOff>133349</xdr:rowOff>
    </xdr:from>
    <xdr:to>
      <xdr:col>8</xdr:col>
      <xdr:colOff>552450</xdr:colOff>
      <xdr:row>14</xdr:row>
      <xdr:rowOff>19050</xdr:rowOff>
    </xdr:to>
    <xdr:sp macro="" textlink="">
      <xdr:nvSpPr>
        <xdr:cNvPr id="2" name="Text Box 1"/>
        <xdr:cNvSpPr txBox="1">
          <a:spLocks noChangeArrowheads="1"/>
        </xdr:cNvSpPr>
      </xdr:nvSpPr>
      <xdr:spPr bwMode="auto">
        <a:xfrm>
          <a:off x="85725" y="914399"/>
          <a:ext cx="5953125" cy="160972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p>
        <a:p>
          <a:pPr algn="l" rtl="0">
            <a:defRPr sz="1000"/>
          </a:pPr>
          <a:r>
            <a:rPr lang="ja-JP" altLang="en-US" sz="1100" b="0" i="0" u="none" strike="noStrike" baseline="0">
              <a:solidFill>
                <a:srgbClr val="000000"/>
              </a:solidFill>
              <a:latin typeface="ＭＳ Ｐ明朝"/>
              <a:ea typeface="ＭＳ Ｐ明朝"/>
            </a:rPr>
            <a:t>　衛生管理業務に関する業務計画説明書として、次について３枚以内で簡潔にまとめてください。</a:t>
          </a: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①　衛生管理に対する考え方</a:t>
          </a:r>
        </a:p>
        <a:p>
          <a:pPr algn="l" rtl="0">
            <a:defRPr sz="1000"/>
          </a:pPr>
          <a:r>
            <a:rPr lang="ja-JP" altLang="en-US" sz="1100" b="0" i="0" u="none" strike="noStrike" baseline="0">
              <a:solidFill>
                <a:srgbClr val="000000"/>
              </a:solidFill>
              <a:latin typeface="ＭＳ Ｐ明朝"/>
              <a:ea typeface="ＭＳ Ｐ明朝"/>
            </a:rPr>
            <a:t>　　②　衛生管理体制・講習</a:t>
          </a:r>
        </a:p>
        <a:p>
          <a:pPr algn="l" rtl="0">
            <a:lnSpc>
              <a:spcPts val="1300"/>
            </a:lnSpc>
            <a:defRPr sz="1000"/>
          </a:pPr>
          <a:r>
            <a:rPr lang="ja-JP" altLang="en-US" sz="1100" b="0" i="0" u="none" strike="noStrike" baseline="0">
              <a:solidFill>
                <a:srgbClr val="000000"/>
              </a:solidFill>
              <a:latin typeface="ＭＳ Ｐ明朝"/>
              <a:ea typeface="ＭＳ Ｐ明朝"/>
            </a:rPr>
            <a:t>　　③　衛生検査</a:t>
          </a:r>
        </a:p>
        <a:p>
          <a:pPr algn="l" rtl="0">
            <a:lnSpc>
              <a:spcPts val="1300"/>
            </a:lnSpc>
            <a:defRPr sz="1000"/>
          </a:pPr>
          <a:r>
            <a:rPr lang="ja-JP" altLang="en-US" sz="1100" b="0" i="0" u="none" strike="noStrike" baseline="0">
              <a:solidFill>
                <a:srgbClr val="000000"/>
              </a:solidFill>
              <a:latin typeface="ＭＳ Ｐ明朝"/>
              <a:ea typeface="ＭＳ Ｐ明朝"/>
            </a:rPr>
            <a:t>　　④　特筆すべき提案事項</a:t>
          </a:r>
        </a:p>
        <a:p>
          <a:pPr algn="l" rtl="0">
            <a:lnSpc>
              <a:spcPts val="1300"/>
            </a:lnSpc>
            <a:defRPr sz="1000"/>
          </a:pPr>
          <a:r>
            <a:rPr lang="ja-JP" altLang="en-US" sz="1100" b="0" i="0" u="none" strike="noStrike" baseline="0">
              <a:solidFill>
                <a:srgbClr val="000000"/>
              </a:solidFill>
              <a:latin typeface="ＭＳ Ｐ明朝"/>
              <a:ea typeface="ＭＳ Ｐ明朝"/>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4</xdr:row>
      <xdr:rowOff>133349</xdr:rowOff>
    </xdr:from>
    <xdr:to>
      <xdr:col>8</xdr:col>
      <xdr:colOff>552450</xdr:colOff>
      <xdr:row>12</xdr:row>
      <xdr:rowOff>152399</xdr:rowOff>
    </xdr:to>
    <xdr:sp macro="" textlink="">
      <xdr:nvSpPr>
        <xdr:cNvPr id="2" name="Text Box 1"/>
        <xdr:cNvSpPr txBox="1">
          <a:spLocks noChangeArrowheads="1"/>
        </xdr:cNvSpPr>
      </xdr:nvSpPr>
      <xdr:spPr bwMode="auto">
        <a:xfrm>
          <a:off x="85725" y="914399"/>
          <a:ext cx="5953125" cy="1400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p>
        <a:p>
          <a:pPr algn="l" rtl="0">
            <a:lnSpc>
              <a:spcPts val="1300"/>
            </a:lnSpc>
            <a:defRPr sz="1000"/>
          </a:pPr>
          <a:r>
            <a:rPr lang="ja-JP" altLang="en-US" sz="1100" b="0" i="0" u="none" strike="noStrike" baseline="0">
              <a:solidFill>
                <a:srgbClr val="000000"/>
              </a:solidFill>
              <a:latin typeface="ＭＳ Ｐ明朝"/>
              <a:ea typeface="ＭＳ Ｐ明朝"/>
            </a:rPr>
            <a:t>　調理従事者等の教育及び研修に関する計画書として、次について３枚以内で簡潔にまとめてください。</a:t>
          </a: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①　有能な人材育成の取組</a:t>
          </a:r>
        </a:p>
        <a:p>
          <a:pPr algn="l" rtl="0">
            <a:defRPr sz="1000"/>
          </a:pPr>
          <a:r>
            <a:rPr lang="ja-JP" altLang="en-US" sz="1100" b="0" i="0" u="none" strike="noStrike" baseline="0">
              <a:solidFill>
                <a:srgbClr val="000000"/>
              </a:solidFill>
              <a:latin typeface="ＭＳ Ｐ明朝"/>
              <a:ea typeface="ＭＳ Ｐ明朝"/>
            </a:rPr>
            <a:t>　　②　特別食（離乳食・アレルギー対応食）への対応研修内容及び年間計画</a:t>
          </a:r>
        </a:p>
        <a:p>
          <a:pPr algn="l" rtl="0">
            <a:lnSpc>
              <a:spcPts val="1300"/>
            </a:lnSpc>
            <a:defRPr sz="1000"/>
          </a:pPr>
          <a:r>
            <a:rPr lang="ja-JP" altLang="en-US" sz="1100" b="0" i="0" u="none" strike="noStrike" baseline="0">
              <a:solidFill>
                <a:srgbClr val="000000"/>
              </a:solidFill>
              <a:latin typeface="ＭＳ Ｐ明朝"/>
              <a:ea typeface="ＭＳ Ｐ明朝"/>
            </a:rPr>
            <a:t>　　③　年間研修内容及び実施機関</a:t>
          </a:r>
        </a:p>
        <a:p>
          <a:pPr algn="l" rtl="0">
            <a:defRPr sz="1000"/>
          </a:pPr>
          <a:r>
            <a:rPr lang="ja-JP" altLang="en-US" sz="1100" b="0" i="0" u="none" strike="noStrike" baseline="0">
              <a:solidFill>
                <a:srgbClr val="000000"/>
              </a:solidFill>
              <a:latin typeface="ＭＳ Ｐ明朝"/>
              <a:ea typeface="ＭＳ Ｐ明朝"/>
            </a:rPr>
            <a:t>　　</a:t>
          </a:r>
        </a:p>
        <a:p>
          <a:pPr algn="l" rtl="0">
            <a:lnSpc>
              <a:spcPts val="1200"/>
            </a:lnSpc>
            <a:defRPr sz="1000"/>
          </a:pPr>
          <a:r>
            <a:rPr lang="ja-JP" altLang="en-US" sz="1100" b="0" i="0" u="none" strike="noStrike" baseline="0">
              <a:solidFill>
                <a:srgbClr val="000000"/>
              </a:solidFill>
              <a:latin typeface="ＭＳ Ｐ明朝"/>
              <a:ea typeface="ＭＳ Ｐ明朝"/>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4</xdr:row>
      <xdr:rowOff>133350</xdr:rowOff>
    </xdr:from>
    <xdr:to>
      <xdr:col>8</xdr:col>
      <xdr:colOff>552450</xdr:colOff>
      <xdr:row>12</xdr:row>
      <xdr:rowOff>38100</xdr:rowOff>
    </xdr:to>
    <xdr:sp macro="" textlink="">
      <xdr:nvSpPr>
        <xdr:cNvPr id="2" name="Text Box 1"/>
        <xdr:cNvSpPr txBox="1">
          <a:spLocks noChangeArrowheads="1"/>
        </xdr:cNvSpPr>
      </xdr:nvSpPr>
      <xdr:spPr bwMode="auto">
        <a:xfrm>
          <a:off x="85725" y="914400"/>
          <a:ext cx="5953125" cy="12858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p>
        <a:p>
          <a:pPr algn="l" rtl="0">
            <a:lnSpc>
              <a:spcPts val="1300"/>
            </a:lnSpc>
            <a:defRPr sz="1000"/>
          </a:pPr>
          <a:r>
            <a:rPr lang="ja-JP" altLang="en-US" sz="1100" b="0" i="0" u="none" strike="noStrike" baseline="0">
              <a:solidFill>
                <a:srgbClr val="000000"/>
              </a:solidFill>
              <a:latin typeface="ＭＳ Ｐ明朝"/>
              <a:ea typeface="ＭＳ Ｐ明朝"/>
            </a:rPr>
            <a:t>　内発的または外発的要因によって、給食が停止した場合の緊急対応について３枚以内で簡潔にまとめてください。</a:t>
          </a:r>
        </a:p>
        <a:p>
          <a:pPr algn="l" rtl="0">
            <a:defRPr sz="1000"/>
          </a:pPr>
          <a:r>
            <a:rPr lang="ja-JP" altLang="en-US" sz="1100" b="0" i="0" u="none" strike="noStrike" baseline="0">
              <a:solidFill>
                <a:srgbClr val="000000"/>
              </a:solidFill>
              <a:latin typeface="ＭＳ Ｐ明朝"/>
              <a:ea typeface="ＭＳ Ｐ明朝"/>
            </a:rPr>
            <a:t>　＜要因の例＞</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内発的要因・・・感染症等により給食が提供できない、給食室設備の故障</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外発的要因・・・大雨による水災害や、地震等の自然災害</a:t>
          </a: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4</xdr:row>
      <xdr:rowOff>133350</xdr:rowOff>
    </xdr:from>
    <xdr:to>
      <xdr:col>8</xdr:col>
      <xdr:colOff>552450</xdr:colOff>
      <xdr:row>9</xdr:row>
      <xdr:rowOff>152400</xdr:rowOff>
    </xdr:to>
    <xdr:sp macro="" textlink="">
      <xdr:nvSpPr>
        <xdr:cNvPr id="2" name="Text Box 1"/>
        <xdr:cNvSpPr txBox="1">
          <a:spLocks noChangeArrowheads="1"/>
        </xdr:cNvSpPr>
      </xdr:nvSpPr>
      <xdr:spPr bwMode="auto">
        <a:xfrm>
          <a:off x="85725" y="914400"/>
          <a:ext cx="5953125" cy="8858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p>
        <a:p>
          <a:pPr algn="l" rtl="0">
            <a:lnSpc>
              <a:spcPts val="1300"/>
            </a:lnSpc>
            <a:defRPr sz="1000"/>
          </a:pPr>
          <a:r>
            <a:rPr lang="ja-JP" altLang="en-US" sz="1100" b="0" i="0" u="none" strike="noStrike" baseline="0">
              <a:solidFill>
                <a:srgbClr val="000000"/>
              </a:solidFill>
              <a:latin typeface="ＭＳ Ｐ明朝"/>
              <a:ea typeface="ＭＳ Ｐ明朝"/>
            </a:rPr>
            <a:t>　その他、給食調理業務委託に関して特筆すべき提案があれば、３枚以内で簡潔にまとめてください。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38"/>
  <sheetViews>
    <sheetView tabSelected="1" view="pageBreakPreview" zoomScaleNormal="100" zoomScaleSheetLayoutView="100" workbookViewId="0"/>
  </sheetViews>
  <sheetFormatPr defaultRowHeight="13.5"/>
  <cols>
    <col min="1" max="1" width="7.125" style="1" customWidth="1"/>
    <col min="2" max="7" width="9" style="1"/>
    <col min="8" max="8" width="9.375" style="1" customWidth="1"/>
    <col min="9" max="9" width="9.875" style="1" customWidth="1"/>
    <col min="10" max="16384" width="9" style="1"/>
  </cols>
  <sheetData>
    <row r="6" spans="1:9" ht="39" customHeight="1">
      <c r="A6" s="308" t="s">
        <v>64</v>
      </c>
      <c r="B6" s="308"/>
      <c r="C6" s="308"/>
      <c r="D6" s="308"/>
      <c r="E6" s="308"/>
      <c r="F6" s="308"/>
      <c r="G6" s="308"/>
      <c r="H6" s="308"/>
      <c r="I6" s="308"/>
    </row>
    <row r="7" spans="1:9" ht="36.75" customHeight="1">
      <c r="A7" s="308" t="s">
        <v>0</v>
      </c>
      <c r="B7" s="308"/>
      <c r="C7" s="308"/>
      <c r="D7" s="308"/>
      <c r="E7" s="308"/>
      <c r="F7" s="308"/>
      <c r="G7" s="308"/>
      <c r="H7" s="308"/>
      <c r="I7" s="308"/>
    </row>
    <row r="8" spans="1:9" ht="21" customHeight="1"/>
    <row r="9" spans="1:9" ht="21" customHeight="1"/>
    <row r="10" spans="1:9" ht="21" customHeight="1"/>
    <row r="11" spans="1:9" ht="21" customHeight="1"/>
    <row r="12" spans="1:9" ht="21" customHeight="1">
      <c r="B12" s="297" t="s">
        <v>274</v>
      </c>
      <c r="C12" s="297"/>
      <c r="D12" s="297"/>
      <c r="E12" s="297"/>
      <c r="F12" s="297"/>
      <c r="G12" s="297"/>
      <c r="H12" s="297" t="s">
        <v>272</v>
      </c>
      <c r="I12" s="298"/>
    </row>
    <row r="13" spans="1:9" ht="21" customHeight="1">
      <c r="B13" s="297" t="s">
        <v>275</v>
      </c>
      <c r="C13" s="297"/>
      <c r="D13" s="297"/>
      <c r="E13" s="297"/>
      <c r="F13" s="297"/>
      <c r="G13" s="297"/>
      <c r="H13" s="297" t="s">
        <v>273</v>
      </c>
      <c r="I13" s="298"/>
    </row>
    <row r="14" spans="1:9" ht="21" customHeight="1">
      <c r="B14" s="297"/>
      <c r="C14" s="297"/>
      <c r="D14" s="297"/>
      <c r="E14" s="297"/>
      <c r="F14" s="297"/>
      <c r="G14" s="297"/>
      <c r="H14" s="297"/>
      <c r="I14" s="298"/>
    </row>
    <row r="15" spans="1:9" ht="21" customHeight="1">
      <c r="B15" s="297" t="s">
        <v>245</v>
      </c>
      <c r="C15" s="297"/>
      <c r="D15" s="297"/>
      <c r="E15" s="297"/>
      <c r="F15" s="297"/>
      <c r="G15" s="297"/>
      <c r="H15" s="297" t="s">
        <v>246</v>
      </c>
      <c r="I15" s="298"/>
    </row>
    <row r="16" spans="1:9" ht="21" customHeight="1">
      <c r="B16" s="297" t="s">
        <v>247</v>
      </c>
      <c r="C16" s="297"/>
      <c r="D16" s="297"/>
      <c r="E16" s="297"/>
      <c r="F16" s="297"/>
      <c r="G16" s="297"/>
      <c r="H16" s="297" t="s">
        <v>255</v>
      </c>
      <c r="I16" s="298"/>
    </row>
    <row r="17" spans="2:9" ht="21" customHeight="1">
      <c r="B17" s="297" t="s">
        <v>248</v>
      </c>
      <c r="C17" s="297"/>
      <c r="D17" s="297"/>
      <c r="E17" s="297"/>
      <c r="F17" s="297"/>
      <c r="G17" s="297"/>
      <c r="H17" s="297" t="s">
        <v>256</v>
      </c>
      <c r="I17" s="298"/>
    </row>
    <row r="18" spans="2:9" ht="21" customHeight="1">
      <c r="B18" s="297" t="s">
        <v>249</v>
      </c>
      <c r="C18" s="297"/>
      <c r="D18" s="297"/>
      <c r="E18" s="297"/>
      <c r="F18" s="297"/>
      <c r="G18" s="297"/>
      <c r="H18" s="297" t="s">
        <v>257</v>
      </c>
      <c r="I18" s="298"/>
    </row>
    <row r="19" spans="2:9" ht="21" customHeight="1">
      <c r="B19" s="297" t="s">
        <v>276</v>
      </c>
      <c r="C19" s="297"/>
      <c r="D19" s="297"/>
      <c r="E19" s="297"/>
      <c r="F19" s="297"/>
      <c r="G19" s="297"/>
      <c r="H19" s="298"/>
      <c r="I19" s="298"/>
    </row>
    <row r="20" spans="2:9" ht="21" customHeight="1">
      <c r="B20" s="297" t="s">
        <v>277</v>
      </c>
      <c r="C20" s="297"/>
      <c r="D20" s="297"/>
      <c r="E20" s="297"/>
      <c r="F20" s="297"/>
      <c r="G20" s="297"/>
      <c r="H20" s="297" t="s">
        <v>258</v>
      </c>
      <c r="I20" s="298"/>
    </row>
    <row r="21" spans="2:9" ht="21" customHeight="1">
      <c r="B21" s="297" t="s">
        <v>250</v>
      </c>
      <c r="C21" s="297"/>
      <c r="D21" s="297"/>
      <c r="E21" s="297"/>
      <c r="F21" s="297"/>
      <c r="G21" s="297"/>
      <c r="H21" s="297" t="s">
        <v>259</v>
      </c>
      <c r="I21" s="298"/>
    </row>
    <row r="22" spans="2:9" ht="21" customHeight="1">
      <c r="B22" s="297" t="s">
        <v>251</v>
      </c>
      <c r="C22" s="297"/>
      <c r="D22" s="297"/>
      <c r="E22" s="297"/>
      <c r="F22" s="297"/>
      <c r="G22" s="297"/>
      <c r="H22" s="297" t="s">
        <v>260</v>
      </c>
      <c r="I22" s="298"/>
    </row>
    <row r="23" spans="2:9" ht="21" customHeight="1">
      <c r="B23" s="297" t="s">
        <v>252</v>
      </c>
      <c r="C23" s="297"/>
      <c r="D23" s="297"/>
      <c r="E23" s="297"/>
      <c r="F23" s="297"/>
      <c r="G23" s="297"/>
      <c r="H23" s="297" t="s">
        <v>261</v>
      </c>
      <c r="I23" s="298"/>
    </row>
    <row r="24" spans="2:9" ht="21" customHeight="1">
      <c r="B24" s="297" t="s">
        <v>253</v>
      </c>
      <c r="C24" s="297"/>
      <c r="D24" s="297"/>
      <c r="E24" s="297"/>
      <c r="F24" s="297"/>
      <c r="G24" s="297"/>
      <c r="H24" s="297" t="s">
        <v>262</v>
      </c>
      <c r="I24" s="298"/>
    </row>
    <row r="25" spans="2:9" ht="21" customHeight="1">
      <c r="B25" s="297" t="s">
        <v>254</v>
      </c>
      <c r="C25" s="297"/>
      <c r="D25" s="297"/>
      <c r="E25" s="297"/>
      <c r="F25" s="297"/>
      <c r="G25" s="297"/>
      <c r="H25" s="297" t="s">
        <v>263</v>
      </c>
      <c r="I25" s="298"/>
    </row>
    <row r="26" spans="2:9" ht="21" customHeight="1">
      <c r="B26" s="297" t="s">
        <v>264</v>
      </c>
      <c r="C26" s="297"/>
      <c r="D26" s="297"/>
      <c r="E26" s="297"/>
      <c r="F26" s="297"/>
      <c r="G26" s="297"/>
      <c r="H26" s="297" t="s">
        <v>268</v>
      </c>
      <c r="I26" s="298"/>
    </row>
    <row r="27" spans="2:9" ht="21" customHeight="1">
      <c r="B27" s="297" t="s">
        <v>265</v>
      </c>
      <c r="C27" s="297"/>
      <c r="D27" s="297"/>
      <c r="E27" s="297"/>
      <c r="F27" s="297"/>
      <c r="G27" s="297"/>
      <c r="H27" s="297" t="s">
        <v>269</v>
      </c>
      <c r="I27" s="298"/>
    </row>
    <row r="28" spans="2:9" ht="21" customHeight="1">
      <c r="B28" s="297" t="s">
        <v>266</v>
      </c>
      <c r="C28" s="297"/>
      <c r="D28" s="297"/>
      <c r="E28" s="297"/>
      <c r="F28" s="297"/>
      <c r="G28" s="297"/>
      <c r="H28" s="297" t="s">
        <v>270</v>
      </c>
      <c r="I28" s="298"/>
    </row>
    <row r="29" spans="2:9" ht="21" customHeight="1">
      <c r="B29" s="297" t="s">
        <v>267</v>
      </c>
      <c r="C29" s="297"/>
      <c r="D29" s="297"/>
      <c r="E29" s="297"/>
      <c r="F29" s="297"/>
      <c r="G29" s="297"/>
      <c r="H29" s="297" t="s">
        <v>271</v>
      </c>
      <c r="I29" s="298"/>
    </row>
    <row r="30" spans="2:9" ht="21" customHeight="1"/>
    <row r="31" spans="2:9" ht="21" customHeight="1"/>
    <row r="32" spans="2:9" ht="21" customHeight="1"/>
    <row r="33" spans="1:9" ht="21" customHeight="1"/>
    <row r="34" spans="1:9" ht="21" customHeight="1"/>
    <row r="35" spans="1:9" ht="13.5" customHeight="1">
      <c r="A35" s="307" t="s">
        <v>65</v>
      </c>
      <c r="B35" s="307"/>
      <c r="C35" s="307"/>
      <c r="D35" s="307"/>
      <c r="E35" s="307"/>
      <c r="F35" s="307"/>
      <c r="G35" s="307"/>
      <c r="H35" s="307"/>
      <c r="I35" s="307"/>
    </row>
    <row r="36" spans="1:9" ht="13.5" customHeight="1">
      <c r="A36" s="307"/>
      <c r="B36" s="307"/>
      <c r="C36" s="307"/>
      <c r="D36" s="307"/>
      <c r="E36" s="307"/>
      <c r="F36" s="307"/>
      <c r="G36" s="307"/>
      <c r="H36" s="307"/>
      <c r="I36" s="307"/>
    </row>
    <row r="37" spans="1:9" ht="13.5" customHeight="1">
      <c r="A37" s="307" t="s">
        <v>66</v>
      </c>
      <c r="B37" s="307"/>
      <c r="C37" s="307"/>
      <c r="D37" s="307"/>
      <c r="E37" s="307"/>
      <c r="F37" s="307"/>
      <c r="G37" s="307"/>
      <c r="H37" s="307"/>
      <c r="I37" s="307"/>
    </row>
    <row r="38" spans="1:9" ht="13.5" customHeight="1">
      <c r="A38" s="307"/>
      <c r="B38" s="307"/>
      <c r="C38" s="307"/>
      <c r="D38" s="307"/>
      <c r="E38" s="307"/>
      <c r="F38" s="307"/>
      <c r="G38" s="307"/>
      <c r="H38" s="307"/>
      <c r="I38" s="307"/>
    </row>
  </sheetData>
  <mergeCells count="4">
    <mergeCell ref="A35:I36"/>
    <mergeCell ref="A37:I38"/>
    <mergeCell ref="A6:I6"/>
    <mergeCell ref="A7:I7"/>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selection activeCell="A3" sqref="A3:I3"/>
    </sheetView>
  </sheetViews>
  <sheetFormatPr defaultRowHeight="13.5"/>
  <cols>
    <col min="1" max="16384" width="9" style="1"/>
  </cols>
  <sheetData>
    <row r="1" spans="1:9" ht="17.25">
      <c r="A1" s="1" t="s">
        <v>25</v>
      </c>
      <c r="H1" s="2"/>
      <c r="I1" s="2"/>
    </row>
    <row r="3" spans="1:9" s="5" customFormat="1" ht="17.25" customHeight="1">
      <c r="A3" s="319" t="s">
        <v>24</v>
      </c>
      <c r="B3" s="319"/>
      <c r="C3" s="319"/>
      <c r="D3" s="319"/>
      <c r="E3" s="319"/>
      <c r="F3" s="319"/>
      <c r="G3" s="319"/>
      <c r="H3" s="319"/>
      <c r="I3" s="319"/>
    </row>
    <row r="5" spans="1:9">
      <c r="A5" s="12"/>
      <c r="B5" s="13"/>
      <c r="C5" s="13"/>
      <c r="D5" s="13"/>
      <c r="E5" s="13"/>
      <c r="F5" s="13"/>
      <c r="G5" s="13"/>
      <c r="H5" s="13"/>
      <c r="I5" s="14"/>
    </row>
    <row r="6" spans="1:9">
      <c r="A6" s="15"/>
      <c r="B6" s="8"/>
      <c r="C6" s="8"/>
      <c r="D6" s="8"/>
      <c r="E6" s="8"/>
      <c r="F6" s="8"/>
      <c r="G6" s="8"/>
      <c r="H6" s="8"/>
      <c r="I6" s="16"/>
    </row>
    <row r="7" spans="1:9">
      <c r="A7" s="15"/>
      <c r="B7" s="8"/>
      <c r="C7" s="8"/>
      <c r="D7" s="8"/>
      <c r="E7" s="8"/>
      <c r="F7" s="8"/>
      <c r="G7" s="8"/>
      <c r="H7" s="8"/>
      <c r="I7" s="16"/>
    </row>
    <row r="8" spans="1:9">
      <c r="A8" s="15"/>
      <c r="B8" s="8"/>
      <c r="C8" s="8"/>
      <c r="D8" s="8"/>
      <c r="E8" s="8"/>
      <c r="F8" s="8"/>
      <c r="G8" s="8"/>
      <c r="H8" s="8"/>
      <c r="I8" s="16"/>
    </row>
    <row r="9" spans="1:9" ht="14.25">
      <c r="A9" s="17"/>
      <c r="B9" s="18"/>
      <c r="C9" s="18"/>
      <c r="D9" s="18"/>
      <c r="E9" s="18"/>
      <c r="F9" s="18"/>
      <c r="G9" s="18"/>
      <c r="H9" s="18"/>
      <c r="I9" s="19"/>
    </row>
    <row r="10" spans="1:9">
      <c r="A10" s="20"/>
      <c r="B10" s="10"/>
      <c r="C10" s="10"/>
      <c r="D10" s="10"/>
      <c r="E10" s="10"/>
      <c r="F10" s="10"/>
      <c r="G10" s="10"/>
      <c r="H10" s="10"/>
      <c r="I10" s="21"/>
    </row>
    <row r="11" spans="1:9">
      <c r="A11" s="20"/>
      <c r="B11" s="10"/>
      <c r="C11" s="10"/>
      <c r="D11" s="10"/>
      <c r="E11" s="10"/>
      <c r="F11" s="10"/>
      <c r="G11" s="10"/>
      <c r="H11" s="10"/>
      <c r="I11" s="21"/>
    </row>
    <row r="12" spans="1:9">
      <c r="A12" s="20"/>
      <c r="B12" s="10"/>
      <c r="C12" s="10"/>
      <c r="D12" s="10"/>
      <c r="E12" s="10"/>
      <c r="F12" s="10"/>
      <c r="G12" s="10"/>
      <c r="H12" s="10"/>
      <c r="I12" s="21"/>
    </row>
    <row r="13" spans="1:9">
      <c r="A13" s="15"/>
      <c r="B13" s="8"/>
      <c r="C13" s="8"/>
      <c r="D13" s="8"/>
      <c r="E13" s="8"/>
      <c r="F13" s="8"/>
      <c r="G13" s="8"/>
      <c r="H13" s="8"/>
      <c r="I13" s="16"/>
    </row>
    <row r="14" spans="1:9">
      <c r="A14" s="15"/>
      <c r="B14" s="8"/>
      <c r="C14" s="8"/>
      <c r="D14" s="8"/>
      <c r="E14" s="8"/>
      <c r="F14" s="8"/>
      <c r="G14" s="8"/>
      <c r="H14" s="8"/>
      <c r="I14" s="16"/>
    </row>
    <row r="15" spans="1:9">
      <c r="A15" s="15"/>
      <c r="B15" s="8"/>
      <c r="C15" s="8"/>
      <c r="D15" s="8"/>
      <c r="E15" s="8"/>
      <c r="F15" s="8"/>
      <c r="G15" s="8"/>
      <c r="H15" s="8"/>
      <c r="I15" s="16"/>
    </row>
    <row r="16" spans="1:9">
      <c r="A16" s="15"/>
      <c r="B16" s="8"/>
      <c r="C16" s="8"/>
      <c r="D16" s="8"/>
      <c r="E16" s="8"/>
      <c r="F16" s="8"/>
      <c r="G16" s="8"/>
      <c r="H16" s="8"/>
      <c r="I16" s="16"/>
    </row>
    <row r="17" spans="1:9">
      <c r="A17" s="15"/>
      <c r="B17" s="8"/>
      <c r="C17" s="8"/>
      <c r="D17" s="8"/>
      <c r="E17" s="8"/>
      <c r="F17" s="8"/>
      <c r="G17" s="8"/>
      <c r="H17" s="8"/>
      <c r="I17" s="16"/>
    </row>
    <row r="18" spans="1:9">
      <c r="A18" s="15"/>
      <c r="B18" s="8"/>
      <c r="C18" s="8"/>
      <c r="D18" s="8"/>
      <c r="E18" s="8"/>
      <c r="F18" s="8"/>
      <c r="G18" s="8"/>
      <c r="H18" s="8"/>
      <c r="I18" s="16"/>
    </row>
    <row r="19" spans="1:9">
      <c r="A19" s="15"/>
      <c r="B19" s="8"/>
      <c r="C19" s="8"/>
      <c r="D19" s="8"/>
      <c r="E19" s="8"/>
      <c r="F19" s="8"/>
      <c r="G19" s="8"/>
      <c r="H19" s="8"/>
      <c r="I19" s="16"/>
    </row>
    <row r="20" spans="1:9">
      <c r="A20" s="15"/>
      <c r="B20" s="8"/>
      <c r="C20" s="8"/>
      <c r="D20" s="8"/>
      <c r="E20" s="8"/>
      <c r="F20" s="8"/>
      <c r="G20" s="10"/>
      <c r="H20" s="10"/>
      <c r="I20" s="16"/>
    </row>
    <row r="21" spans="1:9">
      <c r="A21" s="15"/>
      <c r="B21" s="8"/>
      <c r="C21" s="8"/>
      <c r="D21" s="8"/>
      <c r="E21" s="8"/>
      <c r="F21" s="8"/>
      <c r="G21" s="8"/>
      <c r="H21" s="8"/>
      <c r="I21" s="16"/>
    </row>
    <row r="22" spans="1:9">
      <c r="A22" s="15"/>
      <c r="B22" s="8"/>
      <c r="C22" s="8"/>
      <c r="D22" s="8"/>
      <c r="E22" s="8"/>
      <c r="F22" s="8"/>
      <c r="G22" s="8"/>
      <c r="H22" s="8"/>
      <c r="I22" s="16"/>
    </row>
    <row r="23" spans="1:9">
      <c r="A23" s="15"/>
      <c r="B23" s="8"/>
      <c r="C23" s="8"/>
      <c r="D23" s="8"/>
      <c r="E23" s="8"/>
      <c r="F23" s="8"/>
      <c r="G23" s="8"/>
      <c r="H23" s="8"/>
      <c r="I23" s="16"/>
    </row>
    <row r="24" spans="1:9">
      <c r="A24" s="15"/>
      <c r="B24" s="8"/>
      <c r="C24" s="8"/>
      <c r="D24" s="8"/>
      <c r="E24" s="8"/>
      <c r="F24" s="8"/>
      <c r="G24" s="8"/>
      <c r="H24" s="8"/>
      <c r="I24" s="16"/>
    </row>
    <row r="25" spans="1:9">
      <c r="A25" s="15"/>
      <c r="B25" s="8"/>
      <c r="C25" s="8"/>
      <c r="D25" s="8"/>
      <c r="E25" s="8"/>
      <c r="F25" s="8"/>
      <c r="G25" s="8"/>
      <c r="H25" s="8"/>
      <c r="I25" s="16"/>
    </row>
    <row r="26" spans="1:9">
      <c r="A26" s="15"/>
      <c r="B26" s="8"/>
      <c r="C26" s="8"/>
      <c r="D26" s="8"/>
      <c r="E26" s="8"/>
      <c r="F26" s="8"/>
      <c r="G26" s="8"/>
      <c r="H26" s="8"/>
      <c r="I26" s="16"/>
    </row>
    <row r="27" spans="1:9">
      <c r="A27" s="15"/>
      <c r="B27" s="8"/>
      <c r="C27" s="8"/>
      <c r="D27" s="8"/>
      <c r="E27" s="8"/>
      <c r="F27" s="8"/>
      <c r="G27" s="8"/>
      <c r="H27" s="8"/>
      <c r="I27" s="16"/>
    </row>
    <row r="28" spans="1:9">
      <c r="A28" s="15"/>
      <c r="B28" s="8"/>
      <c r="C28" s="8"/>
      <c r="D28" s="8"/>
      <c r="E28" s="8"/>
      <c r="F28" s="8"/>
      <c r="G28" s="8"/>
      <c r="H28" s="8"/>
      <c r="I28" s="16"/>
    </row>
    <row r="29" spans="1:9">
      <c r="A29" s="15"/>
      <c r="B29" s="8"/>
      <c r="C29" s="8"/>
      <c r="D29" s="8"/>
      <c r="E29" s="8"/>
      <c r="F29" s="8"/>
      <c r="G29" s="8"/>
      <c r="H29" s="8"/>
      <c r="I29" s="16"/>
    </row>
    <row r="30" spans="1:9">
      <c r="A30" s="15"/>
      <c r="B30" s="8"/>
      <c r="C30" s="8"/>
      <c r="D30" s="8"/>
      <c r="E30" s="8"/>
      <c r="F30" s="8"/>
      <c r="G30" s="8"/>
      <c r="H30" s="8"/>
      <c r="I30" s="16"/>
    </row>
    <row r="31" spans="1:9">
      <c r="A31" s="15"/>
      <c r="B31" s="8"/>
      <c r="C31" s="8"/>
      <c r="D31" s="8"/>
      <c r="E31" s="8"/>
      <c r="F31" s="8"/>
      <c r="G31" s="8"/>
      <c r="H31" s="8"/>
      <c r="I31" s="16"/>
    </row>
    <row r="32" spans="1:9">
      <c r="A32" s="15"/>
      <c r="B32" s="8"/>
      <c r="C32" s="8"/>
      <c r="D32" s="8"/>
      <c r="E32" s="8"/>
      <c r="F32" s="8"/>
      <c r="G32" s="8"/>
      <c r="H32" s="8"/>
      <c r="I32" s="16"/>
    </row>
    <row r="33" spans="1:9">
      <c r="A33" s="15"/>
      <c r="B33" s="8"/>
      <c r="C33" s="8"/>
      <c r="D33" s="8"/>
      <c r="E33" s="8"/>
      <c r="F33" s="8"/>
      <c r="G33" s="8"/>
      <c r="H33" s="8"/>
      <c r="I33" s="16"/>
    </row>
    <row r="34" spans="1:9">
      <c r="A34" s="15"/>
      <c r="B34" s="22"/>
      <c r="C34" s="22"/>
      <c r="D34" s="22"/>
      <c r="E34" s="22"/>
      <c r="F34" s="22"/>
      <c r="G34" s="22"/>
      <c r="H34" s="22"/>
      <c r="I34" s="16"/>
    </row>
    <row r="35" spans="1:9">
      <c r="A35" s="15"/>
      <c r="B35" s="23"/>
      <c r="C35" s="23"/>
      <c r="D35" s="23"/>
      <c r="E35" s="23"/>
      <c r="F35" s="23"/>
      <c r="G35" s="23"/>
      <c r="H35" s="23"/>
      <c r="I35" s="24"/>
    </row>
    <row r="36" spans="1:9">
      <c r="A36" s="15"/>
      <c r="B36" s="22"/>
      <c r="C36" s="22"/>
      <c r="D36" s="22"/>
      <c r="E36" s="22"/>
      <c r="F36" s="22"/>
      <c r="G36" s="22"/>
      <c r="H36" s="22"/>
      <c r="I36" s="16"/>
    </row>
    <row r="37" spans="1:9">
      <c r="A37" s="15"/>
      <c r="B37" s="22"/>
      <c r="C37" s="22"/>
      <c r="D37" s="22"/>
      <c r="E37" s="22"/>
      <c r="F37" s="22"/>
      <c r="G37" s="22"/>
      <c r="H37" s="22"/>
      <c r="I37" s="16"/>
    </row>
    <row r="38" spans="1:9">
      <c r="A38" s="15"/>
      <c r="B38" s="8"/>
      <c r="C38" s="8"/>
      <c r="D38" s="8"/>
      <c r="E38" s="8"/>
      <c r="F38" s="8"/>
      <c r="G38" s="8"/>
      <c r="H38" s="8"/>
      <c r="I38" s="16"/>
    </row>
    <row r="39" spans="1:9">
      <c r="A39" s="15"/>
      <c r="B39" s="8"/>
      <c r="C39" s="8"/>
      <c r="D39" s="8"/>
      <c r="E39" s="8"/>
      <c r="F39" s="8"/>
      <c r="G39" s="8"/>
      <c r="H39" s="8"/>
      <c r="I39" s="16"/>
    </row>
    <row r="40" spans="1:9">
      <c r="A40" s="15"/>
      <c r="B40" s="8"/>
      <c r="C40" s="8"/>
      <c r="D40" s="8"/>
      <c r="E40" s="8"/>
      <c r="F40" s="8"/>
      <c r="G40" s="8"/>
      <c r="H40" s="8"/>
      <c r="I40" s="16"/>
    </row>
    <row r="41" spans="1:9">
      <c r="A41" s="15"/>
      <c r="B41" s="8"/>
      <c r="C41" s="8"/>
      <c r="D41" s="8"/>
      <c r="E41" s="8"/>
      <c r="F41" s="8"/>
      <c r="G41" s="8"/>
      <c r="H41" s="8"/>
      <c r="I41" s="16"/>
    </row>
    <row r="42" spans="1:9">
      <c r="A42" s="15"/>
      <c r="B42" s="8"/>
      <c r="C42" s="8"/>
      <c r="D42" s="8"/>
      <c r="E42" s="8"/>
      <c r="F42" s="8"/>
      <c r="G42" s="8"/>
      <c r="H42" s="8"/>
      <c r="I42" s="16"/>
    </row>
    <row r="43" spans="1:9">
      <c r="A43" s="15"/>
      <c r="B43" s="8"/>
      <c r="C43" s="8"/>
      <c r="D43" s="8"/>
      <c r="E43" s="8"/>
      <c r="F43" s="8"/>
      <c r="G43" s="8"/>
      <c r="H43" s="8"/>
      <c r="I43" s="16"/>
    </row>
    <row r="44" spans="1:9">
      <c r="A44" s="15"/>
      <c r="B44" s="8"/>
      <c r="C44" s="8"/>
      <c r="D44" s="8"/>
      <c r="E44" s="8"/>
      <c r="F44" s="8"/>
      <c r="G44" s="8"/>
      <c r="H44" s="8"/>
      <c r="I44" s="16"/>
    </row>
    <row r="45" spans="1:9">
      <c r="A45" s="15"/>
      <c r="B45" s="8"/>
      <c r="C45" s="8"/>
      <c r="D45" s="8"/>
      <c r="E45" s="8"/>
      <c r="F45" s="8"/>
      <c r="G45" s="8"/>
      <c r="H45" s="8"/>
      <c r="I45" s="16"/>
    </row>
    <row r="46" spans="1:9">
      <c r="A46" s="15"/>
      <c r="B46" s="8"/>
      <c r="C46" s="8"/>
      <c r="D46" s="8"/>
      <c r="E46" s="8"/>
      <c r="F46" s="8"/>
      <c r="G46" s="8"/>
      <c r="H46" s="8"/>
      <c r="I46" s="16"/>
    </row>
    <row r="47" spans="1:9">
      <c r="A47" s="15"/>
      <c r="B47" s="8"/>
      <c r="C47" s="8"/>
      <c r="D47" s="8"/>
      <c r="E47" s="8"/>
      <c r="F47" s="8"/>
      <c r="G47" s="8"/>
      <c r="H47" s="8"/>
      <c r="I47" s="16"/>
    </row>
    <row r="48" spans="1:9">
      <c r="A48" s="15"/>
      <c r="B48" s="8"/>
      <c r="C48" s="8"/>
      <c r="D48" s="8"/>
      <c r="E48" s="8"/>
      <c r="F48" s="8"/>
      <c r="G48" s="8"/>
      <c r="H48" s="8"/>
      <c r="I48" s="16"/>
    </row>
    <row r="49" spans="1:9">
      <c r="A49" s="15"/>
      <c r="B49" s="8"/>
      <c r="C49" s="8"/>
      <c r="D49" s="8"/>
      <c r="E49" s="8"/>
      <c r="F49" s="8"/>
      <c r="G49" s="8"/>
      <c r="H49" s="8"/>
      <c r="I49" s="16"/>
    </row>
    <row r="50" spans="1:9">
      <c r="A50" s="15"/>
      <c r="B50" s="8"/>
      <c r="C50" s="8"/>
      <c r="D50" s="8"/>
      <c r="E50" s="8"/>
      <c r="F50" s="8"/>
      <c r="G50" s="8"/>
      <c r="H50" s="8"/>
      <c r="I50" s="16"/>
    </row>
    <row r="51" spans="1:9">
      <c r="A51" s="15"/>
      <c r="B51" s="8"/>
      <c r="C51" s="8"/>
      <c r="D51" s="8"/>
      <c r="E51" s="8"/>
      <c r="F51" s="8"/>
      <c r="G51" s="8"/>
      <c r="H51" s="8"/>
      <c r="I51" s="16"/>
    </row>
    <row r="52" spans="1:9">
      <c r="A52" s="15"/>
      <c r="B52" s="8"/>
      <c r="C52" s="8"/>
      <c r="D52" s="8"/>
      <c r="E52" s="8"/>
      <c r="F52" s="8"/>
      <c r="G52" s="8"/>
      <c r="H52" s="8"/>
      <c r="I52" s="16"/>
    </row>
    <row r="53" spans="1:9">
      <c r="A53" s="15"/>
      <c r="B53" s="8"/>
      <c r="C53" s="8"/>
      <c r="D53" s="8"/>
      <c r="E53" s="8"/>
      <c r="F53" s="8"/>
      <c r="G53" s="8"/>
      <c r="H53" s="8"/>
      <c r="I53" s="16"/>
    </row>
    <row r="54" spans="1:9">
      <c r="A54" s="15"/>
      <c r="B54" s="8"/>
      <c r="C54" s="8"/>
      <c r="D54" s="8"/>
      <c r="E54" s="8"/>
      <c r="F54" s="8"/>
      <c r="G54" s="8"/>
      <c r="H54" s="8"/>
      <c r="I54" s="16"/>
    </row>
    <row r="55" spans="1:9">
      <c r="A55" s="25"/>
      <c r="B55" s="9"/>
      <c r="C55" s="9"/>
      <c r="D55" s="9"/>
      <c r="E55" s="9"/>
      <c r="F55" s="9"/>
      <c r="G55" s="9"/>
      <c r="H55" s="9"/>
      <c r="I55" s="26"/>
    </row>
  </sheetData>
  <mergeCells count="1">
    <mergeCell ref="A3:I3"/>
  </mergeCells>
  <phoneticPr fontId="2"/>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selection activeCell="A3" sqref="A3:I3"/>
    </sheetView>
  </sheetViews>
  <sheetFormatPr defaultRowHeight="13.5"/>
  <cols>
    <col min="1" max="16384" width="9" style="1"/>
  </cols>
  <sheetData>
    <row r="1" spans="1:9" ht="17.25">
      <c r="A1" s="1" t="s">
        <v>27</v>
      </c>
      <c r="H1" s="2"/>
      <c r="I1" s="2"/>
    </row>
    <row r="3" spans="1:9" s="5" customFormat="1" ht="17.25" customHeight="1">
      <c r="A3" s="319" t="s">
        <v>26</v>
      </c>
      <c r="B3" s="319"/>
      <c r="C3" s="319"/>
      <c r="D3" s="319"/>
      <c r="E3" s="319"/>
      <c r="F3" s="319"/>
      <c r="G3" s="319"/>
      <c r="H3" s="319"/>
      <c r="I3" s="319"/>
    </row>
    <row r="5" spans="1:9">
      <c r="A5" s="12"/>
      <c r="B5" s="13"/>
      <c r="C5" s="13"/>
      <c r="D5" s="13"/>
      <c r="E5" s="13"/>
      <c r="F5" s="13"/>
      <c r="G5" s="13"/>
      <c r="H5" s="13"/>
      <c r="I5" s="14"/>
    </row>
    <row r="6" spans="1:9">
      <c r="A6" s="15"/>
      <c r="B6" s="8"/>
      <c r="C6" s="8"/>
      <c r="D6" s="8"/>
      <c r="E6" s="8"/>
      <c r="F6" s="8"/>
      <c r="G6" s="8"/>
      <c r="H6" s="8"/>
      <c r="I6" s="16"/>
    </row>
    <row r="7" spans="1:9">
      <c r="A7" s="15"/>
      <c r="B7" s="8"/>
      <c r="C7" s="8"/>
      <c r="D7" s="8"/>
      <c r="E7" s="8"/>
      <c r="F7" s="8"/>
      <c r="G7" s="8"/>
      <c r="H7" s="8"/>
      <c r="I7" s="16"/>
    </row>
    <row r="8" spans="1:9">
      <c r="A8" s="15"/>
      <c r="B8" s="8"/>
      <c r="C8" s="8"/>
      <c r="D8" s="8"/>
      <c r="E8" s="8"/>
      <c r="F8" s="8"/>
      <c r="G8" s="8"/>
      <c r="H8" s="8"/>
      <c r="I8" s="16"/>
    </row>
    <row r="9" spans="1:9" ht="14.25">
      <c r="A9" s="17"/>
      <c r="B9" s="18"/>
      <c r="C9" s="18"/>
      <c r="D9" s="18"/>
      <c r="E9" s="18"/>
      <c r="F9" s="18"/>
      <c r="G9" s="18"/>
      <c r="H9" s="18"/>
      <c r="I9" s="19"/>
    </row>
    <row r="10" spans="1:9">
      <c r="A10" s="20"/>
      <c r="B10" s="10"/>
      <c r="C10" s="10"/>
      <c r="D10" s="10"/>
      <c r="E10" s="10"/>
      <c r="F10" s="10"/>
      <c r="G10" s="10"/>
      <c r="H10" s="10"/>
      <c r="I10" s="21"/>
    </row>
    <row r="11" spans="1:9">
      <c r="A11" s="20"/>
      <c r="B11" s="10"/>
      <c r="C11" s="10"/>
      <c r="D11" s="10"/>
      <c r="E11" s="10"/>
      <c r="F11" s="10"/>
      <c r="G11" s="10"/>
      <c r="H11" s="10"/>
      <c r="I11" s="21"/>
    </row>
    <row r="12" spans="1:9">
      <c r="A12" s="20"/>
      <c r="B12" s="10"/>
      <c r="C12" s="10"/>
      <c r="D12" s="10"/>
      <c r="E12" s="10"/>
      <c r="F12" s="10"/>
      <c r="G12" s="10"/>
      <c r="H12" s="10"/>
      <c r="I12" s="21"/>
    </row>
    <row r="13" spans="1:9">
      <c r="A13" s="15"/>
      <c r="B13" s="8"/>
      <c r="C13" s="8"/>
      <c r="D13" s="8"/>
      <c r="E13" s="8"/>
      <c r="F13" s="8"/>
      <c r="G13" s="8"/>
      <c r="H13" s="8"/>
      <c r="I13" s="16"/>
    </row>
    <row r="14" spans="1:9">
      <c r="A14" s="15"/>
      <c r="B14" s="8"/>
      <c r="C14" s="8"/>
      <c r="D14" s="8"/>
      <c r="E14" s="8"/>
      <c r="F14" s="8"/>
      <c r="G14" s="8"/>
      <c r="H14" s="8"/>
      <c r="I14" s="16"/>
    </row>
    <row r="15" spans="1:9">
      <c r="A15" s="15"/>
      <c r="B15" s="8"/>
      <c r="C15" s="8"/>
      <c r="D15" s="8"/>
      <c r="E15" s="8"/>
      <c r="F15" s="8"/>
      <c r="G15" s="8"/>
      <c r="H15" s="8"/>
      <c r="I15" s="16"/>
    </row>
    <row r="16" spans="1:9">
      <c r="A16" s="15"/>
      <c r="B16" s="8"/>
      <c r="C16" s="8"/>
      <c r="D16" s="8"/>
      <c r="E16" s="8"/>
      <c r="F16" s="8"/>
      <c r="G16" s="8"/>
      <c r="H16" s="8"/>
      <c r="I16" s="16"/>
    </row>
    <row r="17" spans="1:9">
      <c r="A17" s="15"/>
      <c r="B17" s="8"/>
      <c r="C17" s="8"/>
      <c r="D17" s="8"/>
      <c r="E17" s="8"/>
      <c r="F17" s="8"/>
      <c r="G17" s="8"/>
      <c r="H17" s="8"/>
      <c r="I17" s="16"/>
    </row>
    <row r="18" spans="1:9">
      <c r="A18" s="15"/>
      <c r="B18" s="8"/>
      <c r="C18" s="8"/>
      <c r="D18" s="8"/>
      <c r="E18" s="8"/>
      <c r="F18" s="8"/>
      <c r="G18" s="8"/>
      <c r="H18" s="8"/>
      <c r="I18" s="16"/>
    </row>
    <row r="19" spans="1:9">
      <c r="A19" s="15"/>
      <c r="B19" s="8"/>
      <c r="C19" s="8"/>
      <c r="D19" s="8"/>
      <c r="E19" s="8"/>
      <c r="F19" s="8"/>
      <c r="G19" s="8"/>
      <c r="H19" s="8"/>
      <c r="I19" s="16"/>
    </row>
    <row r="20" spans="1:9">
      <c r="A20" s="15"/>
      <c r="B20" s="8"/>
      <c r="C20" s="8"/>
      <c r="D20" s="8"/>
      <c r="E20" s="8"/>
      <c r="F20" s="8"/>
      <c r="G20" s="10"/>
      <c r="H20" s="10"/>
      <c r="I20" s="16"/>
    </row>
    <row r="21" spans="1:9">
      <c r="A21" s="15"/>
      <c r="B21" s="8"/>
      <c r="C21" s="8"/>
      <c r="D21" s="8"/>
      <c r="E21" s="8"/>
      <c r="F21" s="8"/>
      <c r="G21" s="8"/>
      <c r="H21" s="8"/>
      <c r="I21" s="16"/>
    </row>
    <row r="22" spans="1:9">
      <c r="A22" s="15"/>
      <c r="B22" s="8"/>
      <c r="C22" s="8"/>
      <c r="D22" s="8"/>
      <c r="E22" s="8"/>
      <c r="F22" s="8"/>
      <c r="G22" s="8"/>
      <c r="H22" s="8"/>
      <c r="I22" s="16"/>
    </row>
    <row r="23" spans="1:9">
      <c r="A23" s="15"/>
      <c r="B23" s="8"/>
      <c r="C23" s="8"/>
      <c r="D23" s="8"/>
      <c r="E23" s="8"/>
      <c r="F23" s="8"/>
      <c r="G23" s="8"/>
      <c r="H23" s="8"/>
      <c r="I23" s="16"/>
    </row>
    <row r="24" spans="1:9">
      <c r="A24" s="15"/>
      <c r="B24" s="8"/>
      <c r="C24" s="8"/>
      <c r="D24" s="8"/>
      <c r="E24" s="8"/>
      <c r="F24" s="8"/>
      <c r="G24" s="8"/>
      <c r="H24" s="8"/>
      <c r="I24" s="16"/>
    </row>
    <row r="25" spans="1:9">
      <c r="A25" s="15"/>
      <c r="B25" s="8"/>
      <c r="C25" s="8"/>
      <c r="D25" s="8"/>
      <c r="E25" s="8"/>
      <c r="F25" s="8"/>
      <c r="G25" s="8"/>
      <c r="H25" s="8"/>
      <c r="I25" s="16"/>
    </row>
    <row r="26" spans="1:9">
      <c r="A26" s="15"/>
      <c r="B26" s="8"/>
      <c r="C26" s="8"/>
      <c r="D26" s="8"/>
      <c r="E26" s="8"/>
      <c r="F26" s="8"/>
      <c r="G26" s="8"/>
      <c r="H26" s="8"/>
      <c r="I26" s="16"/>
    </row>
    <row r="27" spans="1:9">
      <c r="A27" s="15"/>
      <c r="B27" s="8"/>
      <c r="C27" s="8"/>
      <c r="D27" s="8"/>
      <c r="E27" s="8"/>
      <c r="F27" s="8"/>
      <c r="G27" s="8"/>
      <c r="H27" s="8"/>
      <c r="I27" s="16"/>
    </row>
    <row r="28" spans="1:9">
      <c r="A28" s="15"/>
      <c r="B28" s="8"/>
      <c r="C28" s="8"/>
      <c r="D28" s="8"/>
      <c r="E28" s="8"/>
      <c r="F28" s="8"/>
      <c r="G28" s="8"/>
      <c r="H28" s="8"/>
      <c r="I28" s="16"/>
    </row>
    <row r="29" spans="1:9">
      <c r="A29" s="15"/>
      <c r="B29" s="8"/>
      <c r="C29" s="8"/>
      <c r="D29" s="8"/>
      <c r="E29" s="8"/>
      <c r="F29" s="8"/>
      <c r="G29" s="8"/>
      <c r="H29" s="8"/>
      <c r="I29" s="16"/>
    </row>
    <row r="30" spans="1:9">
      <c r="A30" s="15"/>
      <c r="B30" s="8"/>
      <c r="C30" s="8"/>
      <c r="D30" s="8"/>
      <c r="E30" s="8"/>
      <c r="F30" s="8"/>
      <c r="G30" s="8"/>
      <c r="H30" s="8"/>
      <c r="I30" s="16"/>
    </row>
    <row r="31" spans="1:9">
      <c r="A31" s="15"/>
      <c r="B31" s="8"/>
      <c r="C31" s="8"/>
      <c r="D31" s="8"/>
      <c r="E31" s="8"/>
      <c r="F31" s="8"/>
      <c r="G31" s="8"/>
      <c r="H31" s="8"/>
      <c r="I31" s="16"/>
    </row>
    <row r="32" spans="1:9">
      <c r="A32" s="15"/>
      <c r="B32" s="8"/>
      <c r="C32" s="8"/>
      <c r="D32" s="8"/>
      <c r="E32" s="8"/>
      <c r="F32" s="8"/>
      <c r="G32" s="8"/>
      <c r="H32" s="8"/>
      <c r="I32" s="16"/>
    </row>
    <row r="33" spans="1:9">
      <c r="A33" s="15"/>
      <c r="B33" s="8"/>
      <c r="C33" s="8"/>
      <c r="D33" s="8"/>
      <c r="E33" s="8"/>
      <c r="F33" s="8"/>
      <c r="G33" s="8"/>
      <c r="H33" s="8"/>
      <c r="I33" s="16"/>
    </row>
    <row r="34" spans="1:9">
      <c r="A34" s="15"/>
      <c r="B34" s="22"/>
      <c r="C34" s="22"/>
      <c r="D34" s="22"/>
      <c r="E34" s="22"/>
      <c r="F34" s="22"/>
      <c r="G34" s="22"/>
      <c r="H34" s="22"/>
      <c r="I34" s="16"/>
    </row>
    <row r="35" spans="1:9">
      <c r="A35" s="15"/>
      <c r="B35" s="23"/>
      <c r="C35" s="23"/>
      <c r="D35" s="23"/>
      <c r="E35" s="23"/>
      <c r="F35" s="23"/>
      <c r="G35" s="23"/>
      <c r="H35" s="23"/>
      <c r="I35" s="24"/>
    </row>
    <row r="36" spans="1:9">
      <c r="A36" s="15"/>
      <c r="B36" s="22"/>
      <c r="C36" s="22"/>
      <c r="D36" s="22"/>
      <c r="E36" s="22"/>
      <c r="F36" s="22"/>
      <c r="G36" s="22"/>
      <c r="H36" s="22"/>
      <c r="I36" s="16"/>
    </row>
    <row r="37" spans="1:9">
      <c r="A37" s="15"/>
      <c r="B37" s="22"/>
      <c r="C37" s="22"/>
      <c r="D37" s="22"/>
      <c r="E37" s="22"/>
      <c r="F37" s="22"/>
      <c r="G37" s="22"/>
      <c r="H37" s="22"/>
      <c r="I37" s="16"/>
    </row>
    <row r="38" spans="1:9">
      <c r="A38" s="15"/>
      <c r="B38" s="8"/>
      <c r="C38" s="8"/>
      <c r="D38" s="8"/>
      <c r="E38" s="8"/>
      <c r="F38" s="8"/>
      <c r="G38" s="8"/>
      <c r="H38" s="8"/>
      <c r="I38" s="16"/>
    </row>
    <row r="39" spans="1:9">
      <c r="A39" s="15"/>
      <c r="B39" s="8"/>
      <c r="C39" s="8"/>
      <c r="D39" s="8"/>
      <c r="E39" s="8"/>
      <c r="F39" s="8"/>
      <c r="G39" s="8"/>
      <c r="H39" s="8"/>
      <c r="I39" s="16"/>
    </row>
    <row r="40" spans="1:9">
      <c r="A40" s="15"/>
      <c r="B40" s="8"/>
      <c r="C40" s="8"/>
      <c r="D40" s="8"/>
      <c r="E40" s="8"/>
      <c r="F40" s="8"/>
      <c r="G40" s="8"/>
      <c r="H40" s="8"/>
      <c r="I40" s="16"/>
    </row>
    <row r="41" spans="1:9">
      <c r="A41" s="15"/>
      <c r="B41" s="8"/>
      <c r="C41" s="8"/>
      <c r="D41" s="8"/>
      <c r="E41" s="8"/>
      <c r="F41" s="8"/>
      <c r="G41" s="8"/>
      <c r="H41" s="8"/>
      <c r="I41" s="16"/>
    </row>
    <row r="42" spans="1:9">
      <c r="A42" s="15"/>
      <c r="B42" s="8"/>
      <c r="C42" s="8"/>
      <c r="D42" s="8"/>
      <c r="E42" s="8"/>
      <c r="F42" s="8"/>
      <c r="G42" s="8"/>
      <c r="H42" s="8"/>
      <c r="I42" s="16"/>
    </row>
    <row r="43" spans="1:9">
      <c r="A43" s="15"/>
      <c r="B43" s="8"/>
      <c r="C43" s="8"/>
      <c r="D43" s="8"/>
      <c r="E43" s="8"/>
      <c r="F43" s="8"/>
      <c r="G43" s="8"/>
      <c r="H43" s="8"/>
      <c r="I43" s="16"/>
    </row>
    <row r="44" spans="1:9">
      <c r="A44" s="15"/>
      <c r="B44" s="8"/>
      <c r="C44" s="8"/>
      <c r="D44" s="8"/>
      <c r="E44" s="8"/>
      <c r="F44" s="8"/>
      <c r="G44" s="8"/>
      <c r="H44" s="8"/>
      <c r="I44" s="16"/>
    </row>
    <row r="45" spans="1:9">
      <c r="A45" s="15"/>
      <c r="B45" s="8"/>
      <c r="C45" s="8"/>
      <c r="D45" s="8"/>
      <c r="E45" s="8"/>
      <c r="F45" s="8"/>
      <c r="G45" s="8"/>
      <c r="H45" s="8"/>
      <c r="I45" s="16"/>
    </row>
    <row r="46" spans="1:9">
      <c r="A46" s="15"/>
      <c r="B46" s="8"/>
      <c r="C46" s="8"/>
      <c r="D46" s="8"/>
      <c r="E46" s="8"/>
      <c r="F46" s="8"/>
      <c r="G46" s="8"/>
      <c r="H46" s="8"/>
      <c r="I46" s="16"/>
    </row>
    <row r="47" spans="1:9">
      <c r="A47" s="15"/>
      <c r="B47" s="8"/>
      <c r="C47" s="8"/>
      <c r="D47" s="8"/>
      <c r="E47" s="8"/>
      <c r="F47" s="8"/>
      <c r="G47" s="8"/>
      <c r="H47" s="8"/>
      <c r="I47" s="16"/>
    </row>
    <row r="48" spans="1:9">
      <c r="A48" s="15"/>
      <c r="B48" s="8"/>
      <c r="C48" s="8"/>
      <c r="D48" s="8"/>
      <c r="E48" s="8"/>
      <c r="F48" s="8"/>
      <c r="G48" s="8"/>
      <c r="H48" s="8"/>
      <c r="I48" s="16"/>
    </row>
    <row r="49" spans="1:9">
      <c r="A49" s="15"/>
      <c r="B49" s="8"/>
      <c r="C49" s="8"/>
      <c r="D49" s="8"/>
      <c r="E49" s="8"/>
      <c r="F49" s="8"/>
      <c r="G49" s="8"/>
      <c r="H49" s="8"/>
      <c r="I49" s="16"/>
    </row>
    <row r="50" spans="1:9">
      <c r="A50" s="15"/>
      <c r="B50" s="8"/>
      <c r="C50" s="8"/>
      <c r="D50" s="8"/>
      <c r="E50" s="8"/>
      <c r="F50" s="8"/>
      <c r="G50" s="8"/>
      <c r="H50" s="8"/>
      <c r="I50" s="16"/>
    </row>
    <row r="51" spans="1:9">
      <c r="A51" s="15"/>
      <c r="B51" s="8"/>
      <c r="C51" s="8"/>
      <c r="D51" s="8"/>
      <c r="E51" s="8"/>
      <c r="F51" s="8"/>
      <c r="G51" s="8"/>
      <c r="H51" s="8"/>
      <c r="I51" s="16"/>
    </row>
    <row r="52" spans="1:9">
      <c r="A52" s="15"/>
      <c r="B52" s="8"/>
      <c r="C52" s="8"/>
      <c r="D52" s="8"/>
      <c r="E52" s="8"/>
      <c r="F52" s="8"/>
      <c r="G52" s="8"/>
      <c r="H52" s="8"/>
      <c r="I52" s="16"/>
    </row>
    <row r="53" spans="1:9">
      <c r="A53" s="15"/>
      <c r="B53" s="8"/>
      <c r="C53" s="8"/>
      <c r="D53" s="8"/>
      <c r="E53" s="8"/>
      <c r="F53" s="8"/>
      <c r="G53" s="8"/>
      <c r="H53" s="8"/>
      <c r="I53" s="16"/>
    </row>
    <row r="54" spans="1:9">
      <c r="A54" s="15"/>
      <c r="B54" s="8"/>
      <c r="C54" s="8"/>
      <c r="D54" s="8"/>
      <c r="E54" s="8"/>
      <c r="F54" s="8"/>
      <c r="G54" s="8"/>
      <c r="H54" s="8"/>
      <c r="I54" s="16"/>
    </row>
    <row r="55" spans="1:9">
      <c r="A55" s="25"/>
      <c r="B55" s="9"/>
      <c r="C55" s="9"/>
      <c r="D55" s="9"/>
      <c r="E55" s="9"/>
      <c r="F55" s="9"/>
      <c r="G55" s="9"/>
      <c r="H55" s="9"/>
      <c r="I55" s="26"/>
    </row>
  </sheetData>
  <mergeCells count="1">
    <mergeCell ref="A3:I3"/>
  </mergeCells>
  <phoneticPr fontId="2"/>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selection activeCell="A3" sqref="A3:I3"/>
    </sheetView>
  </sheetViews>
  <sheetFormatPr defaultRowHeight="13.5"/>
  <cols>
    <col min="1" max="16384" width="9" style="1"/>
  </cols>
  <sheetData>
    <row r="1" spans="1:9" ht="17.25">
      <c r="A1" s="1" t="s">
        <v>29</v>
      </c>
      <c r="H1" s="2"/>
      <c r="I1" s="2"/>
    </row>
    <row r="3" spans="1:9" s="5" customFormat="1" ht="17.25" customHeight="1">
      <c r="A3" s="319" t="s">
        <v>28</v>
      </c>
      <c r="B3" s="319"/>
      <c r="C3" s="319"/>
      <c r="D3" s="319"/>
      <c r="E3" s="319"/>
      <c r="F3" s="319"/>
      <c r="G3" s="319"/>
      <c r="H3" s="319"/>
      <c r="I3" s="319"/>
    </row>
    <row r="5" spans="1:9">
      <c r="A5" s="12"/>
      <c r="B5" s="13"/>
      <c r="C5" s="13"/>
      <c r="D5" s="13"/>
      <c r="E5" s="13"/>
      <c r="F5" s="13"/>
      <c r="G5" s="13"/>
      <c r="H5" s="13"/>
      <c r="I5" s="14"/>
    </row>
    <row r="6" spans="1:9">
      <c r="A6" s="15"/>
      <c r="B6" s="8"/>
      <c r="C6" s="8"/>
      <c r="D6" s="8"/>
      <c r="E6" s="8"/>
      <c r="F6" s="8"/>
      <c r="G6" s="8"/>
      <c r="H6" s="8"/>
      <c r="I6" s="16"/>
    </row>
    <row r="7" spans="1:9">
      <c r="A7" s="15"/>
      <c r="B7" s="8"/>
      <c r="C7" s="8"/>
      <c r="D7" s="8"/>
      <c r="E7" s="8"/>
      <c r="F7" s="8"/>
      <c r="G7" s="8"/>
      <c r="H7" s="8"/>
      <c r="I7" s="16"/>
    </row>
    <row r="8" spans="1:9">
      <c r="A8" s="15"/>
      <c r="B8" s="8"/>
      <c r="C8" s="8"/>
      <c r="D8" s="8"/>
      <c r="E8" s="8"/>
      <c r="F8" s="8"/>
      <c r="G8" s="8"/>
      <c r="H8" s="8"/>
      <c r="I8" s="16"/>
    </row>
    <row r="9" spans="1:9" ht="14.25">
      <c r="A9" s="17"/>
      <c r="B9" s="18"/>
      <c r="C9" s="18"/>
      <c r="D9" s="18"/>
      <c r="E9" s="18"/>
      <c r="F9" s="18"/>
      <c r="G9" s="18"/>
      <c r="H9" s="18"/>
      <c r="I9" s="19"/>
    </row>
    <row r="10" spans="1:9">
      <c r="A10" s="20"/>
      <c r="B10" s="10"/>
      <c r="C10" s="10"/>
      <c r="D10" s="10"/>
      <c r="E10" s="10"/>
      <c r="F10" s="10"/>
      <c r="G10" s="10"/>
      <c r="H10" s="10"/>
      <c r="I10" s="21"/>
    </row>
    <row r="11" spans="1:9">
      <c r="A11" s="20"/>
      <c r="B11" s="10"/>
      <c r="C11" s="10"/>
      <c r="D11" s="10"/>
      <c r="E11" s="10"/>
      <c r="F11" s="10"/>
      <c r="G11" s="10"/>
      <c r="H11" s="10"/>
      <c r="I11" s="21"/>
    </row>
    <row r="12" spans="1:9">
      <c r="A12" s="20"/>
      <c r="B12" s="10"/>
      <c r="C12" s="10"/>
      <c r="D12" s="10"/>
      <c r="E12" s="10"/>
      <c r="F12" s="10"/>
      <c r="G12" s="10"/>
      <c r="H12" s="10"/>
      <c r="I12" s="21"/>
    </row>
    <row r="13" spans="1:9">
      <c r="A13" s="15"/>
      <c r="B13" s="8"/>
      <c r="C13" s="8"/>
      <c r="D13" s="8"/>
      <c r="E13" s="8"/>
      <c r="F13" s="8"/>
      <c r="G13" s="8"/>
      <c r="H13" s="8"/>
      <c r="I13" s="16"/>
    </row>
    <row r="14" spans="1:9">
      <c r="A14" s="15"/>
      <c r="B14" s="8"/>
      <c r="C14" s="8"/>
      <c r="D14" s="8"/>
      <c r="E14" s="8"/>
      <c r="F14" s="8"/>
      <c r="G14" s="8"/>
      <c r="H14" s="8"/>
      <c r="I14" s="16"/>
    </row>
    <row r="15" spans="1:9">
      <c r="A15" s="15"/>
      <c r="B15" s="8"/>
      <c r="C15" s="8"/>
      <c r="D15" s="8"/>
      <c r="E15" s="8"/>
      <c r="F15" s="8"/>
      <c r="G15" s="8"/>
      <c r="H15" s="8"/>
      <c r="I15" s="16"/>
    </row>
    <row r="16" spans="1:9">
      <c r="A16" s="15"/>
      <c r="B16" s="8"/>
      <c r="C16" s="8"/>
      <c r="D16" s="8"/>
      <c r="E16" s="8"/>
      <c r="F16" s="8"/>
      <c r="G16" s="8"/>
      <c r="H16" s="8"/>
      <c r="I16" s="16"/>
    </row>
    <row r="17" spans="1:9">
      <c r="A17" s="15"/>
      <c r="B17" s="8"/>
      <c r="C17" s="8"/>
      <c r="D17" s="8"/>
      <c r="E17" s="8"/>
      <c r="F17" s="8"/>
      <c r="G17" s="8"/>
      <c r="H17" s="8"/>
      <c r="I17" s="16"/>
    </row>
    <row r="18" spans="1:9">
      <c r="A18" s="15"/>
      <c r="B18" s="8"/>
      <c r="C18" s="8"/>
      <c r="D18" s="8"/>
      <c r="E18" s="8"/>
      <c r="F18" s="8"/>
      <c r="G18" s="8"/>
      <c r="H18" s="8"/>
      <c r="I18" s="16"/>
    </row>
    <row r="19" spans="1:9">
      <c r="A19" s="15"/>
      <c r="B19" s="8"/>
      <c r="C19" s="8"/>
      <c r="D19" s="8"/>
      <c r="E19" s="8"/>
      <c r="F19" s="8"/>
      <c r="G19" s="8"/>
      <c r="H19" s="8"/>
      <c r="I19" s="16"/>
    </row>
    <row r="20" spans="1:9">
      <c r="A20" s="15"/>
      <c r="B20" s="8"/>
      <c r="C20" s="8"/>
      <c r="D20" s="8"/>
      <c r="E20" s="8"/>
      <c r="F20" s="8"/>
      <c r="G20" s="10"/>
      <c r="H20" s="10"/>
      <c r="I20" s="16"/>
    </row>
    <row r="21" spans="1:9">
      <c r="A21" s="15"/>
      <c r="B21" s="8"/>
      <c r="C21" s="8"/>
      <c r="D21" s="8"/>
      <c r="E21" s="8"/>
      <c r="F21" s="8"/>
      <c r="G21" s="8"/>
      <c r="H21" s="8"/>
      <c r="I21" s="16"/>
    </row>
    <row r="22" spans="1:9">
      <c r="A22" s="15"/>
      <c r="B22" s="8"/>
      <c r="C22" s="8"/>
      <c r="D22" s="8"/>
      <c r="E22" s="8"/>
      <c r="F22" s="8"/>
      <c r="G22" s="8"/>
      <c r="H22" s="8"/>
      <c r="I22" s="16"/>
    </row>
    <row r="23" spans="1:9">
      <c r="A23" s="15"/>
      <c r="B23" s="8"/>
      <c r="C23" s="8"/>
      <c r="D23" s="8"/>
      <c r="E23" s="8"/>
      <c r="F23" s="8"/>
      <c r="G23" s="8"/>
      <c r="H23" s="8"/>
      <c r="I23" s="16"/>
    </row>
    <row r="24" spans="1:9">
      <c r="A24" s="15"/>
      <c r="B24" s="8"/>
      <c r="C24" s="8"/>
      <c r="D24" s="8"/>
      <c r="E24" s="8"/>
      <c r="F24" s="8"/>
      <c r="G24" s="8"/>
      <c r="H24" s="8"/>
      <c r="I24" s="16"/>
    </row>
    <row r="25" spans="1:9">
      <c r="A25" s="15"/>
      <c r="B25" s="8"/>
      <c r="C25" s="8"/>
      <c r="D25" s="8"/>
      <c r="E25" s="8"/>
      <c r="F25" s="8"/>
      <c r="G25" s="8"/>
      <c r="H25" s="8"/>
      <c r="I25" s="16"/>
    </row>
    <row r="26" spans="1:9">
      <c r="A26" s="15"/>
      <c r="B26" s="8"/>
      <c r="C26" s="8"/>
      <c r="D26" s="8"/>
      <c r="E26" s="8"/>
      <c r="F26" s="8"/>
      <c r="G26" s="8"/>
      <c r="H26" s="8"/>
      <c r="I26" s="16"/>
    </row>
    <row r="27" spans="1:9">
      <c r="A27" s="15"/>
      <c r="B27" s="8"/>
      <c r="C27" s="8"/>
      <c r="D27" s="8"/>
      <c r="E27" s="8"/>
      <c r="F27" s="8"/>
      <c r="G27" s="8"/>
      <c r="H27" s="8"/>
      <c r="I27" s="16"/>
    </row>
    <row r="28" spans="1:9">
      <c r="A28" s="15"/>
      <c r="B28" s="8"/>
      <c r="C28" s="8"/>
      <c r="D28" s="8"/>
      <c r="E28" s="8"/>
      <c r="F28" s="8"/>
      <c r="G28" s="8"/>
      <c r="H28" s="8"/>
      <c r="I28" s="16"/>
    </row>
    <row r="29" spans="1:9">
      <c r="A29" s="15"/>
      <c r="B29" s="8"/>
      <c r="C29" s="8"/>
      <c r="D29" s="8"/>
      <c r="E29" s="8"/>
      <c r="F29" s="8"/>
      <c r="G29" s="8"/>
      <c r="H29" s="8"/>
      <c r="I29" s="16"/>
    </row>
    <row r="30" spans="1:9">
      <c r="A30" s="15"/>
      <c r="B30" s="8"/>
      <c r="C30" s="8"/>
      <c r="D30" s="8"/>
      <c r="E30" s="8"/>
      <c r="F30" s="8"/>
      <c r="G30" s="8"/>
      <c r="H30" s="8"/>
      <c r="I30" s="16"/>
    </row>
    <row r="31" spans="1:9">
      <c r="A31" s="15"/>
      <c r="B31" s="8"/>
      <c r="C31" s="8"/>
      <c r="D31" s="8"/>
      <c r="E31" s="8"/>
      <c r="F31" s="8"/>
      <c r="G31" s="8"/>
      <c r="H31" s="8"/>
      <c r="I31" s="16"/>
    </row>
    <row r="32" spans="1:9">
      <c r="A32" s="15"/>
      <c r="B32" s="8"/>
      <c r="C32" s="8"/>
      <c r="D32" s="8"/>
      <c r="E32" s="8"/>
      <c r="F32" s="8"/>
      <c r="G32" s="8"/>
      <c r="H32" s="8"/>
      <c r="I32" s="16"/>
    </row>
    <row r="33" spans="1:9">
      <c r="A33" s="15"/>
      <c r="B33" s="8"/>
      <c r="C33" s="8"/>
      <c r="D33" s="8"/>
      <c r="E33" s="8"/>
      <c r="F33" s="8"/>
      <c r="G33" s="8"/>
      <c r="H33" s="8"/>
      <c r="I33" s="16"/>
    </row>
    <row r="34" spans="1:9">
      <c r="A34" s="15"/>
      <c r="B34" s="22"/>
      <c r="C34" s="22"/>
      <c r="D34" s="22"/>
      <c r="E34" s="22"/>
      <c r="F34" s="22"/>
      <c r="G34" s="22"/>
      <c r="H34" s="22"/>
      <c r="I34" s="16"/>
    </row>
    <row r="35" spans="1:9">
      <c r="A35" s="15"/>
      <c r="B35" s="23"/>
      <c r="C35" s="23"/>
      <c r="D35" s="23"/>
      <c r="E35" s="23"/>
      <c r="F35" s="23"/>
      <c r="G35" s="23"/>
      <c r="H35" s="23"/>
      <c r="I35" s="24"/>
    </row>
    <row r="36" spans="1:9">
      <c r="A36" s="15"/>
      <c r="B36" s="22"/>
      <c r="C36" s="22"/>
      <c r="D36" s="22"/>
      <c r="E36" s="22"/>
      <c r="F36" s="22"/>
      <c r="G36" s="22"/>
      <c r="H36" s="22"/>
      <c r="I36" s="16"/>
    </row>
    <row r="37" spans="1:9">
      <c r="A37" s="15"/>
      <c r="B37" s="22"/>
      <c r="C37" s="22"/>
      <c r="D37" s="22"/>
      <c r="E37" s="22"/>
      <c r="F37" s="22"/>
      <c r="G37" s="22"/>
      <c r="H37" s="22"/>
      <c r="I37" s="16"/>
    </row>
    <row r="38" spans="1:9">
      <c r="A38" s="15"/>
      <c r="B38" s="8"/>
      <c r="C38" s="8"/>
      <c r="D38" s="8"/>
      <c r="E38" s="8"/>
      <c r="F38" s="8"/>
      <c r="G38" s="8"/>
      <c r="H38" s="8"/>
      <c r="I38" s="16"/>
    </row>
    <row r="39" spans="1:9">
      <c r="A39" s="15"/>
      <c r="B39" s="8"/>
      <c r="C39" s="8"/>
      <c r="D39" s="8"/>
      <c r="E39" s="8"/>
      <c r="F39" s="8"/>
      <c r="G39" s="8"/>
      <c r="H39" s="8"/>
      <c r="I39" s="16"/>
    </row>
    <row r="40" spans="1:9">
      <c r="A40" s="15"/>
      <c r="B40" s="8"/>
      <c r="C40" s="8"/>
      <c r="D40" s="8"/>
      <c r="E40" s="8"/>
      <c r="F40" s="8"/>
      <c r="G40" s="8"/>
      <c r="H40" s="8"/>
      <c r="I40" s="16"/>
    </row>
    <row r="41" spans="1:9">
      <c r="A41" s="15"/>
      <c r="B41" s="8"/>
      <c r="C41" s="8"/>
      <c r="D41" s="8"/>
      <c r="E41" s="8"/>
      <c r="F41" s="8"/>
      <c r="G41" s="8"/>
      <c r="H41" s="8"/>
      <c r="I41" s="16"/>
    </row>
    <row r="42" spans="1:9">
      <c r="A42" s="15"/>
      <c r="B42" s="8"/>
      <c r="C42" s="8"/>
      <c r="D42" s="8"/>
      <c r="E42" s="8"/>
      <c r="F42" s="8"/>
      <c r="G42" s="8"/>
      <c r="H42" s="8"/>
      <c r="I42" s="16"/>
    </row>
    <row r="43" spans="1:9">
      <c r="A43" s="15"/>
      <c r="B43" s="8"/>
      <c r="C43" s="8"/>
      <c r="D43" s="8"/>
      <c r="E43" s="8"/>
      <c r="F43" s="8"/>
      <c r="G43" s="8"/>
      <c r="H43" s="8"/>
      <c r="I43" s="16"/>
    </row>
    <row r="44" spans="1:9">
      <c r="A44" s="15"/>
      <c r="B44" s="8"/>
      <c r="C44" s="8"/>
      <c r="D44" s="8"/>
      <c r="E44" s="8"/>
      <c r="F44" s="8"/>
      <c r="G44" s="8"/>
      <c r="H44" s="8"/>
      <c r="I44" s="16"/>
    </row>
    <row r="45" spans="1:9">
      <c r="A45" s="15"/>
      <c r="B45" s="8"/>
      <c r="C45" s="8"/>
      <c r="D45" s="8"/>
      <c r="E45" s="8"/>
      <c r="F45" s="8"/>
      <c r="G45" s="8"/>
      <c r="H45" s="8"/>
      <c r="I45" s="16"/>
    </row>
    <row r="46" spans="1:9">
      <c r="A46" s="15"/>
      <c r="B46" s="8"/>
      <c r="C46" s="8"/>
      <c r="D46" s="8"/>
      <c r="E46" s="8"/>
      <c r="F46" s="8"/>
      <c r="G46" s="8"/>
      <c r="H46" s="8"/>
      <c r="I46" s="16"/>
    </row>
    <row r="47" spans="1:9">
      <c r="A47" s="15"/>
      <c r="B47" s="8"/>
      <c r="C47" s="8"/>
      <c r="D47" s="8"/>
      <c r="E47" s="8"/>
      <c r="F47" s="8"/>
      <c r="G47" s="8"/>
      <c r="H47" s="8"/>
      <c r="I47" s="16"/>
    </row>
    <row r="48" spans="1:9">
      <c r="A48" s="15"/>
      <c r="B48" s="8"/>
      <c r="C48" s="8"/>
      <c r="D48" s="8"/>
      <c r="E48" s="8"/>
      <c r="F48" s="8"/>
      <c r="G48" s="8"/>
      <c r="H48" s="8"/>
      <c r="I48" s="16"/>
    </row>
    <row r="49" spans="1:9">
      <c r="A49" s="15"/>
      <c r="B49" s="8"/>
      <c r="C49" s="8"/>
      <c r="D49" s="8"/>
      <c r="E49" s="8"/>
      <c r="F49" s="8"/>
      <c r="G49" s="8"/>
      <c r="H49" s="8"/>
      <c r="I49" s="16"/>
    </row>
    <row r="50" spans="1:9">
      <c r="A50" s="15"/>
      <c r="B50" s="8"/>
      <c r="C50" s="8"/>
      <c r="D50" s="8"/>
      <c r="E50" s="8"/>
      <c r="F50" s="8"/>
      <c r="G50" s="8"/>
      <c r="H50" s="8"/>
      <c r="I50" s="16"/>
    </row>
    <row r="51" spans="1:9">
      <c r="A51" s="15"/>
      <c r="B51" s="8"/>
      <c r="C51" s="8"/>
      <c r="D51" s="8"/>
      <c r="E51" s="8"/>
      <c r="F51" s="8"/>
      <c r="G51" s="8"/>
      <c r="H51" s="8"/>
      <c r="I51" s="16"/>
    </row>
    <row r="52" spans="1:9">
      <c r="A52" s="15"/>
      <c r="B52" s="8"/>
      <c r="C52" s="8"/>
      <c r="D52" s="8"/>
      <c r="E52" s="8"/>
      <c r="F52" s="8"/>
      <c r="G52" s="8"/>
      <c r="H52" s="8"/>
      <c r="I52" s="16"/>
    </row>
    <row r="53" spans="1:9">
      <c r="A53" s="15"/>
      <c r="B53" s="8"/>
      <c r="C53" s="8"/>
      <c r="D53" s="8"/>
      <c r="E53" s="8"/>
      <c r="F53" s="8"/>
      <c r="G53" s="8"/>
      <c r="H53" s="8"/>
      <c r="I53" s="16"/>
    </row>
    <row r="54" spans="1:9">
      <c r="A54" s="15"/>
      <c r="B54" s="8"/>
      <c r="C54" s="8"/>
      <c r="D54" s="8"/>
      <c r="E54" s="8"/>
      <c r="F54" s="8"/>
      <c r="G54" s="8"/>
      <c r="H54" s="8"/>
      <c r="I54" s="16"/>
    </row>
    <row r="55" spans="1:9">
      <c r="A55" s="25"/>
      <c r="B55" s="9"/>
      <c r="C55" s="9"/>
      <c r="D55" s="9"/>
      <c r="E55" s="9"/>
      <c r="F55" s="9"/>
      <c r="G55" s="9"/>
      <c r="H55" s="9"/>
      <c r="I55" s="26"/>
    </row>
  </sheetData>
  <mergeCells count="1">
    <mergeCell ref="A3:I3"/>
  </mergeCells>
  <phoneticPr fontId="2"/>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selection activeCell="E1" sqref="E1"/>
    </sheetView>
  </sheetViews>
  <sheetFormatPr defaultRowHeight="13.5"/>
  <cols>
    <col min="1" max="16384" width="9" style="1"/>
  </cols>
  <sheetData>
    <row r="1" spans="1:9" ht="17.25">
      <c r="A1" s="1" t="s">
        <v>61</v>
      </c>
      <c r="H1" s="2"/>
      <c r="I1" s="2"/>
    </row>
    <row r="3" spans="1:9" s="5" customFormat="1" ht="17.25" customHeight="1">
      <c r="A3" s="319" t="s">
        <v>62</v>
      </c>
      <c r="B3" s="319"/>
      <c r="C3" s="319"/>
      <c r="D3" s="319"/>
      <c r="E3" s="319"/>
      <c r="F3" s="319"/>
      <c r="G3" s="319"/>
      <c r="H3" s="319"/>
      <c r="I3" s="319"/>
    </row>
    <row r="5" spans="1:9">
      <c r="A5" s="12"/>
      <c r="B5" s="13"/>
      <c r="C5" s="13"/>
      <c r="D5" s="13"/>
      <c r="E5" s="13"/>
      <c r="F5" s="13"/>
      <c r="G5" s="13"/>
      <c r="H5" s="13"/>
      <c r="I5" s="14"/>
    </row>
    <row r="6" spans="1:9">
      <c r="A6" s="15"/>
      <c r="B6" s="8"/>
      <c r="C6" s="8"/>
      <c r="D6" s="8"/>
      <c r="E6" s="8"/>
      <c r="F6" s="8"/>
      <c r="G6" s="8"/>
      <c r="H6" s="8"/>
      <c r="I6" s="16"/>
    </row>
    <row r="7" spans="1:9">
      <c r="A7" s="15"/>
      <c r="B7" s="8"/>
      <c r="C7" s="8"/>
      <c r="D7" s="8"/>
      <c r="E7" s="8"/>
      <c r="F7" s="8"/>
      <c r="G7" s="8"/>
      <c r="H7" s="8"/>
      <c r="I7" s="16"/>
    </row>
    <row r="8" spans="1:9">
      <c r="A8" s="15"/>
      <c r="B8" s="8"/>
      <c r="C8" s="8"/>
      <c r="D8" s="8"/>
      <c r="E8" s="8"/>
      <c r="F8" s="8"/>
      <c r="G8" s="8"/>
      <c r="H8" s="8"/>
      <c r="I8" s="16"/>
    </row>
    <row r="9" spans="1:9" ht="14.25">
      <c r="A9" s="17"/>
      <c r="B9" s="18"/>
      <c r="C9" s="18"/>
      <c r="D9" s="18"/>
      <c r="E9" s="18"/>
      <c r="F9" s="18"/>
      <c r="G9" s="18"/>
      <c r="H9" s="18"/>
      <c r="I9" s="19"/>
    </row>
    <row r="10" spans="1:9">
      <c r="A10" s="20"/>
      <c r="B10" s="10"/>
      <c r="C10" s="10"/>
      <c r="D10" s="10"/>
      <c r="E10" s="10"/>
      <c r="F10" s="10"/>
      <c r="G10" s="10"/>
      <c r="H10" s="10"/>
      <c r="I10" s="21"/>
    </row>
    <row r="11" spans="1:9">
      <c r="A11" s="20"/>
      <c r="B11" s="10"/>
      <c r="C11" s="10"/>
      <c r="D11" s="10"/>
      <c r="E11" s="10"/>
      <c r="F11" s="10"/>
      <c r="G11" s="10"/>
      <c r="H11" s="10"/>
      <c r="I11" s="21"/>
    </row>
    <row r="12" spans="1:9">
      <c r="A12" s="20"/>
      <c r="B12" s="10"/>
      <c r="C12" s="10"/>
      <c r="D12" s="10"/>
      <c r="E12" s="10"/>
      <c r="F12" s="10"/>
      <c r="G12" s="10"/>
      <c r="H12" s="10"/>
      <c r="I12" s="21"/>
    </row>
    <row r="13" spans="1:9">
      <c r="A13" s="15"/>
      <c r="B13" s="8"/>
      <c r="C13" s="8"/>
      <c r="D13" s="8"/>
      <c r="E13" s="8"/>
      <c r="F13" s="8"/>
      <c r="G13" s="8"/>
      <c r="H13" s="8"/>
      <c r="I13" s="16"/>
    </row>
    <row r="14" spans="1:9">
      <c r="A14" s="15"/>
      <c r="B14" s="8"/>
      <c r="C14" s="8"/>
      <c r="D14" s="8"/>
      <c r="E14" s="8"/>
      <c r="F14" s="8"/>
      <c r="G14" s="8"/>
      <c r="H14" s="8"/>
      <c r="I14" s="16"/>
    </row>
    <row r="15" spans="1:9">
      <c r="A15" s="15"/>
      <c r="B15" s="8"/>
      <c r="C15" s="8"/>
      <c r="D15" s="8"/>
      <c r="E15" s="8"/>
      <c r="F15" s="8"/>
      <c r="G15" s="8"/>
      <c r="H15" s="8"/>
      <c r="I15" s="16"/>
    </row>
    <row r="16" spans="1:9">
      <c r="A16" s="15"/>
      <c r="B16" s="8"/>
      <c r="C16" s="8"/>
      <c r="D16" s="8"/>
      <c r="E16" s="8"/>
      <c r="F16" s="8"/>
      <c r="G16" s="8"/>
      <c r="H16" s="8"/>
      <c r="I16" s="16"/>
    </row>
    <row r="17" spans="1:9">
      <c r="A17" s="15"/>
      <c r="B17" s="8"/>
      <c r="C17" s="8"/>
      <c r="D17" s="8"/>
      <c r="E17" s="8"/>
      <c r="F17" s="8"/>
      <c r="G17" s="8"/>
      <c r="H17" s="8"/>
      <c r="I17" s="16"/>
    </row>
    <row r="18" spans="1:9">
      <c r="A18" s="15"/>
      <c r="B18" s="8"/>
      <c r="C18" s="8"/>
      <c r="D18" s="8"/>
      <c r="E18" s="8"/>
      <c r="F18" s="8"/>
      <c r="G18" s="8"/>
      <c r="H18" s="8"/>
      <c r="I18" s="16"/>
    </row>
    <row r="19" spans="1:9">
      <c r="A19" s="15"/>
      <c r="B19" s="8"/>
      <c r="C19" s="8"/>
      <c r="D19" s="8"/>
      <c r="E19" s="8"/>
      <c r="F19" s="8"/>
      <c r="G19" s="8"/>
      <c r="H19" s="8"/>
      <c r="I19" s="16"/>
    </row>
    <row r="20" spans="1:9">
      <c r="A20" s="15"/>
      <c r="B20" s="8"/>
      <c r="C20" s="8"/>
      <c r="D20" s="8"/>
      <c r="E20" s="8"/>
      <c r="F20" s="8"/>
      <c r="G20" s="10"/>
      <c r="H20" s="10"/>
      <c r="I20" s="16"/>
    </row>
    <row r="21" spans="1:9">
      <c r="A21" s="15"/>
      <c r="B21" s="8"/>
      <c r="C21" s="8"/>
      <c r="D21" s="8"/>
      <c r="E21" s="8"/>
      <c r="F21" s="8"/>
      <c r="G21" s="8"/>
      <c r="H21" s="8"/>
      <c r="I21" s="16"/>
    </row>
    <row r="22" spans="1:9">
      <c r="A22" s="15"/>
      <c r="B22" s="8"/>
      <c r="C22" s="8"/>
      <c r="D22" s="8"/>
      <c r="E22" s="8"/>
      <c r="F22" s="8"/>
      <c r="G22" s="8"/>
      <c r="H22" s="8"/>
      <c r="I22" s="16"/>
    </row>
    <row r="23" spans="1:9">
      <c r="A23" s="15"/>
      <c r="B23" s="8"/>
      <c r="C23" s="8"/>
      <c r="D23" s="8"/>
      <c r="E23" s="8"/>
      <c r="F23" s="8"/>
      <c r="G23" s="8"/>
      <c r="H23" s="8"/>
      <c r="I23" s="16"/>
    </row>
    <row r="24" spans="1:9">
      <c r="A24" s="15"/>
      <c r="B24" s="8"/>
      <c r="C24" s="8"/>
      <c r="D24" s="8"/>
      <c r="E24" s="8"/>
      <c r="F24" s="8"/>
      <c r="G24" s="8"/>
      <c r="H24" s="8"/>
      <c r="I24" s="16"/>
    </row>
    <row r="25" spans="1:9">
      <c r="A25" s="15"/>
      <c r="B25" s="8"/>
      <c r="C25" s="8"/>
      <c r="D25" s="8"/>
      <c r="E25" s="8"/>
      <c r="F25" s="8"/>
      <c r="G25" s="8"/>
      <c r="H25" s="8"/>
      <c r="I25" s="16"/>
    </row>
    <row r="26" spans="1:9">
      <c r="A26" s="15"/>
      <c r="B26" s="8"/>
      <c r="C26" s="8"/>
      <c r="D26" s="8"/>
      <c r="E26" s="8"/>
      <c r="F26" s="8"/>
      <c r="G26" s="8"/>
      <c r="H26" s="8"/>
      <c r="I26" s="16"/>
    </row>
    <row r="27" spans="1:9">
      <c r="A27" s="15"/>
      <c r="B27" s="8"/>
      <c r="C27" s="8"/>
      <c r="D27" s="8"/>
      <c r="E27" s="8"/>
      <c r="F27" s="8"/>
      <c r="G27" s="8"/>
      <c r="H27" s="8"/>
      <c r="I27" s="16"/>
    </row>
    <row r="28" spans="1:9">
      <c r="A28" s="15"/>
      <c r="B28" s="8"/>
      <c r="C28" s="8"/>
      <c r="D28" s="8"/>
      <c r="E28" s="8"/>
      <c r="F28" s="8"/>
      <c r="G28" s="8"/>
      <c r="H28" s="8"/>
      <c r="I28" s="16"/>
    </row>
    <row r="29" spans="1:9">
      <c r="A29" s="15"/>
      <c r="B29" s="8"/>
      <c r="C29" s="8"/>
      <c r="D29" s="8"/>
      <c r="E29" s="8"/>
      <c r="F29" s="8"/>
      <c r="G29" s="8"/>
      <c r="H29" s="8"/>
      <c r="I29" s="16"/>
    </row>
    <row r="30" spans="1:9">
      <c r="A30" s="15"/>
      <c r="B30" s="8"/>
      <c r="C30" s="8"/>
      <c r="D30" s="8"/>
      <c r="E30" s="8"/>
      <c r="F30" s="8"/>
      <c r="G30" s="8"/>
      <c r="H30" s="8"/>
      <c r="I30" s="16"/>
    </row>
    <row r="31" spans="1:9">
      <c r="A31" s="15"/>
      <c r="B31" s="8"/>
      <c r="C31" s="8"/>
      <c r="D31" s="8"/>
      <c r="E31" s="8"/>
      <c r="F31" s="8"/>
      <c r="G31" s="8"/>
      <c r="H31" s="8"/>
      <c r="I31" s="16"/>
    </row>
    <row r="32" spans="1:9">
      <c r="A32" s="15"/>
      <c r="B32" s="8"/>
      <c r="C32" s="8"/>
      <c r="D32" s="8"/>
      <c r="E32" s="8"/>
      <c r="F32" s="8"/>
      <c r="G32" s="8"/>
      <c r="H32" s="8"/>
      <c r="I32" s="16"/>
    </row>
    <row r="33" spans="1:9">
      <c r="A33" s="15"/>
      <c r="B33" s="8"/>
      <c r="C33" s="8"/>
      <c r="D33" s="8"/>
      <c r="E33" s="8"/>
      <c r="F33" s="8"/>
      <c r="G33" s="8"/>
      <c r="H33" s="8"/>
      <c r="I33" s="16"/>
    </row>
    <row r="34" spans="1:9">
      <c r="A34" s="15"/>
      <c r="B34" s="22"/>
      <c r="C34" s="22"/>
      <c r="D34" s="22"/>
      <c r="E34" s="22"/>
      <c r="F34" s="22"/>
      <c r="G34" s="22"/>
      <c r="H34" s="22"/>
      <c r="I34" s="16"/>
    </row>
    <row r="35" spans="1:9">
      <c r="A35" s="15"/>
      <c r="B35" s="23"/>
      <c r="C35" s="23"/>
      <c r="D35" s="23"/>
      <c r="E35" s="23"/>
      <c r="F35" s="23"/>
      <c r="G35" s="23"/>
      <c r="H35" s="23"/>
      <c r="I35" s="24"/>
    </row>
    <row r="36" spans="1:9">
      <c r="A36" s="15"/>
      <c r="B36" s="22"/>
      <c r="C36" s="22"/>
      <c r="D36" s="22"/>
      <c r="E36" s="22"/>
      <c r="F36" s="22"/>
      <c r="G36" s="22"/>
      <c r="H36" s="22"/>
      <c r="I36" s="16"/>
    </row>
    <row r="37" spans="1:9">
      <c r="A37" s="15"/>
      <c r="B37" s="22"/>
      <c r="C37" s="22"/>
      <c r="D37" s="22"/>
      <c r="E37" s="22"/>
      <c r="F37" s="22"/>
      <c r="G37" s="22"/>
      <c r="H37" s="22"/>
      <c r="I37" s="16"/>
    </row>
    <row r="38" spans="1:9">
      <c r="A38" s="15"/>
      <c r="B38" s="8"/>
      <c r="C38" s="8"/>
      <c r="D38" s="8"/>
      <c r="E38" s="8"/>
      <c r="F38" s="8"/>
      <c r="G38" s="8"/>
      <c r="H38" s="8"/>
      <c r="I38" s="16"/>
    </row>
    <row r="39" spans="1:9">
      <c r="A39" s="15"/>
      <c r="B39" s="8"/>
      <c r="C39" s="8"/>
      <c r="D39" s="8"/>
      <c r="E39" s="8"/>
      <c r="F39" s="8"/>
      <c r="G39" s="8"/>
      <c r="H39" s="8"/>
      <c r="I39" s="16"/>
    </row>
    <row r="40" spans="1:9">
      <c r="A40" s="15"/>
      <c r="B40" s="8"/>
      <c r="C40" s="8"/>
      <c r="D40" s="8"/>
      <c r="E40" s="8"/>
      <c r="F40" s="8"/>
      <c r="G40" s="8"/>
      <c r="H40" s="8"/>
      <c r="I40" s="16"/>
    </row>
    <row r="41" spans="1:9">
      <c r="A41" s="15"/>
      <c r="B41" s="8"/>
      <c r="C41" s="8"/>
      <c r="D41" s="8"/>
      <c r="E41" s="8"/>
      <c r="F41" s="8"/>
      <c r="G41" s="8"/>
      <c r="H41" s="8"/>
      <c r="I41" s="16"/>
    </row>
    <row r="42" spans="1:9">
      <c r="A42" s="15"/>
      <c r="B42" s="8"/>
      <c r="C42" s="8"/>
      <c r="D42" s="8"/>
      <c r="E42" s="8"/>
      <c r="F42" s="8"/>
      <c r="G42" s="8"/>
      <c r="H42" s="8"/>
      <c r="I42" s="16"/>
    </row>
    <row r="43" spans="1:9">
      <c r="A43" s="15"/>
      <c r="B43" s="8"/>
      <c r="C43" s="8"/>
      <c r="D43" s="8"/>
      <c r="E43" s="8"/>
      <c r="F43" s="8"/>
      <c r="G43" s="8"/>
      <c r="H43" s="8"/>
      <c r="I43" s="16"/>
    </row>
    <row r="44" spans="1:9">
      <c r="A44" s="15"/>
      <c r="B44" s="8"/>
      <c r="C44" s="8"/>
      <c r="D44" s="8"/>
      <c r="E44" s="8"/>
      <c r="F44" s="8"/>
      <c r="G44" s="8"/>
      <c r="H44" s="8"/>
      <c r="I44" s="16"/>
    </row>
    <row r="45" spans="1:9">
      <c r="A45" s="15"/>
      <c r="B45" s="8"/>
      <c r="C45" s="8"/>
      <c r="D45" s="8"/>
      <c r="E45" s="8"/>
      <c r="F45" s="8"/>
      <c r="G45" s="8"/>
      <c r="H45" s="8"/>
      <c r="I45" s="16"/>
    </row>
    <row r="46" spans="1:9">
      <c r="A46" s="15"/>
      <c r="B46" s="8"/>
      <c r="C46" s="8"/>
      <c r="D46" s="8"/>
      <c r="E46" s="8"/>
      <c r="F46" s="8"/>
      <c r="G46" s="8"/>
      <c r="H46" s="8"/>
      <c r="I46" s="16"/>
    </row>
    <row r="47" spans="1:9">
      <c r="A47" s="15"/>
      <c r="B47" s="8"/>
      <c r="C47" s="8"/>
      <c r="D47" s="8"/>
      <c r="E47" s="8"/>
      <c r="F47" s="8"/>
      <c r="G47" s="8"/>
      <c r="H47" s="8"/>
      <c r="I47" s="16"/>
    </row>
    <row r="48" spans="1:9">
      <c r="A48" s="15"/>
      <c r="B48" s="8"/>
      <c r="C48" s="8"/>
      <c r="D48" s="8"/>
      <c r="E48" s="8"/>
      <c r="F48" s="8"/>
      <c r="G48" s="8"/>
      <c r="H48" s="8"/>
      <c r="I48" s="16"/>
    </row>
    <row r="49" spans="1:9">
      <c r="A49" s="15"/>
      <c r="B49" s="8"/>
      <c r="C49" s="8"/>
      <c r="D49" s="8"/>
      <c r="E49" s="8"/>
      <c r="F49" s="8"/>
      <c r="G49" s="8"/>
      <c r="H49" s="8"/>
      <c r="I49" s="16"/>
    </row>
    <row r="50" spans="1:9">
      <c r="A50" s="15"/>
      <c r="B50" s="8"/>
      <c r="C50" s="8"/>
      <c r="D50" s="8"/>
      <c r="E50" s="8"/>
      <c r="F50" s="8"/>
      <c r="G50" s="8"/>
      <c r="H50" s="8"/>
      <c r="I50" s="16"/>
    </row>
    <row r="51" spans="1:9">
      <c r="A51" s="15"/>
      <c r="B51" s="8"/>
      <c r="C51" s="8"/>
      <c r="D51" s="8"/>
      <c r="E51" s="8"/>
      <c r="F51" s="8"/>
      <c r="G51" s="8"/>
      <c r="H51" s="8"/>
      <c r="I51" s="16"/>
    </row>
    <row r="52" spans="1:9">
      <c r="A52" s="15"/>
      <c r="B52" s="8"/>
      <c r="C52" s="8"/>
      <c r="D52" s="8"/>
      <c r="E52" s="8"/>
      <c r="F52" s="8"/>
      <c r="G52" s="8"/>
      <c r="H52" s="8"/>
      <c r="I52" s="16"/>
    </row>
    <row r="53" spans="1:9">
      <c r="A53" s="15"/>
      <c r="B53" s="8"/>
      <c r="C53" s="8"/>
      <c r="D53" s="8"/>
      <c r="E53" s="8"/>
      <c r="F53" s="8"/>
      <c r="G53" s="8"/>
      <c r="H53" s="8"/>
      <c r="I53" s="16"/>
    </row>
    <row r="54" spans="1:9">
      <c r="A54" s="15"/>
      <c r="B54" s="8"/>
      <c r="C54" s="8"/>
      <c r="D54" s="8"/>
      <c r="E54" s="8"/>
      <c r="F54" s="8"/>
      <c r="G54" s="8"/>
      <c r="H54" s="8"/>
      <c r="I54" s="16"/>
    </row>
    <row r="55" spans="1:9">
      <c r="A55" s="25"/>
      <c r="B55" s="9"/>
      <c r="C55" s="9"/>
      <c r="D55" s="9"/>
      <c r="E55" s="9"/>
      <c r="F55" s="9"/>
      <c r="G55" s="9"/>
      <c r="H55" s="9"/>
      <c r="I55" s="26"/>
    </row>
  </sheetData>
  <mergeCells count="1">
    <mergeCell ref="A3:I3"/>
  </mergeCells>
  <phoneticPr fontId="2"/>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selection activeCell="C16" sqref="C16"/>
    </sheetView>
  </sheetViews>
  <sheetFormatPr defaultRowHeight="13.5"/>
  <cols>
    <col min="1" max="16384" width="9" style="1"/>
  </cols>
  <sheetData>
    <row r="1" spans="1:9" ht="17.25">
      <c r="A1" s="1" t="s">
        <v>244</v>
      </c>
      <c r="H1" s="301"/>
      <c r="I1" s="301"/>
    </row>
    <row r="3" spans="1:9" s="5" customFormat="1" ht="17.25" customHeight="1">
      <c r="A3" s="319" t="s">
        <v>292</v>
      </c>
      <c r="B3" s="319"/>
      <c r="C3" s="319"/>
      <c r="D3" s="319"/>
      <c r="E3" s="319"/>
      <c r="F3" s="319"/>
      <c r="G3" s="319"/>
      <c r="H3" s="319"/>
      <c r="I3" s="319"/>
    </row>
    <row r="5" spans="1:9">
      <c r="A5" s="12"/>
      <c r="B5" s="13"/>
      <c r="C5" s="13"/>
      <c r="D5" s="13"/>
      <c r="E5" s="13"/>
      <c r="F5" s="13"/>
      <c r="G5" s="13"/>
      <c r="H5" s="13"/>
      <c r="I5" s="14"/>
    </row>
    <row r="6" spans="1:9">
      <c r="A6" s="15"/>
      <c r="B6" s="8"/>
      <c r="C6" s="8"/>
      <c r="D6" s="8"/>
      <c r="E6" s="8"/>
      <c r="F6" s="8"/>
      <c r="G6" s="8"/>
      <c r="H6" s="8"/>
      <c r="I6" s="16"/>
    </row>
    <row r="7" spans="1:9">
      <c r="A7" s="15"/>
      <c r="B7" s="8"/>
      <c r="C7" s="8"/>
      <c r="D7" s="8"/>
      <c r="E7" s="8"/>
      <c r="F7" s="8"/>
      <c r="G7" s="8"/>
      <c r="H7" s="8"/>
      <c r="I7" s="16"/>
    </row>
    <row r="8" spans="1:9">
      <c r="A8" s="15"/>
      <c r="B8" s="8"/>
      <c r="C8" s="8"/>
      <c r="D8" s="8"/>
      <c r="E8" s="8"/>
      <c r="F8" s="8"/>
      <c r="G8" s="8"/>
      <c r="H8" s="8"/>
      <c r="I8" s="16"/>
    </row>
    <row r="9" spans="1:9" ht="14.25">
      <c r="A9" s="17"/>
      <c r="B9" s="18"/>
      <c r="C9" s="18"/>
      <c r="D9" s="18"/>
      <c r="E9" s="18"/>
      <c r="F9" s="18"/>
      <c r="G9" s="18"/>
      <c r="H9" s="18"/>
      <c r="I9" s="19"/>
    </row>
    <row r="10" spans="1:9">
      <c r="A10" s="20"/>
      <c r="B10" s="10"/>
      <c r="C10" s="10"/>
      <c r="D10" s="10"/>
      <c r="E10" s="10"/>
      <c r="F10" s="10"/>
      <c r="G10" s="10"/>
      <c r="H10" s="10"/>
      <c r="I10" s="303"/>
    </row>
    <row r="11" spans="1:9">
      <c r="A11" s="20"/>
      <c r="B11" s="10"/>
      <c r="C11" s="10"/>
      <c r="D11" s="10"/>
      <c r="E11" s="10"/>
      <c r="F11" s="10"/>
      <c r="G11" s="10"/>
      <c r="H11" s="10"/>
      <c r="I11" s="303"/>
    </row>
    <row r="12" spans="1:9">
      <c r="A12" s="20"/>
      <c r="B12" s="10"/>
      <c r="C12" s="10"/>
      <c r="D12" s="10"/>
      <c r="E12" s="10"/>
      <c r="F12" s="10"/>
      <c r="G12" s="10"/>
      <c r="H12" s="10"/>
      <c r="I12" s="303"/>
    </row>
    <row r="13" spans="1:9">
      <c r="A13" s="15"/>
      <c r="B13" s="8"/>
      <c r="C13" s="8"/>
      <c r="D13" s="8"/>
      <c r="E13" s="8"/>
      <c r="F13" s="8"/>
      <c r="G13" s="8"/>
      <c r="H13" s="8"/>
      <c r="I13" s="16"/>
    </row>
    <row r="14" spans="1:9">
      <c r="A14" s="15"/>
      <c r="B14" s="8"/>
      <c r="C14" s="8"/>
      <c r="D14" s="8"/>
      <c r="E14" s="8"/>
      <c r="F14" s="8"/>
      <c r="G14" s="8"/>
      <c r="H14" s="8"/>
      <c r="I14" s="16"/>
    </row>
    <row r="15" spans="1:9">
      <c r="A15" s="15"/>
      <c r="B15" s="8"/>
      <c r="C15" s="8"/>
      <c r="D15" s="8"/>
      <c r="E15" s="8"/>
      <c r="F15" s="8"/>
      <c r="G15" s="8"/>
      <c r="H15" s="8"/>
      <c r="I15" s="16"/>
    </row>
    <row r="16" spans="1:9">
      <c r="A16" s="15"/>
      <c r="B16" s="8"/>
      <c r="C16" s="8"/>
      <c r="D16" s="8"/>
      <c r="E16" s="8"/>
      <c r="F16" s="8"/>
      <c r="G16" s="8"/>
      <c r="H16" s="8"/>
      <c r="I16" s="16"/>
    </row>
    <row r="17" spans="1:9">
      <c r="A17" s="15"/>
      <c r="B17" s="8"/>
      <c r="C17" s="8"/>
      <c r="D17" s="8"/>
      <c r="E17" s="8"/>
      <c r="F17" s="8"/>
      <c r="G17" s="8"/>
      <c r="H17" s="8"/>
      <c r="I17" s="16"/>
    </row>
    <row r="18" spans="1:9">
      <c r="A18" s="15"/>
      <c r="B18" s="8"/>
      <c r="C18" s="8"/>
      <c r="D18" s="8"/>
      <c r="E18" s="8"/>
      <c r="F18" s="8"/>
      <c r="G18" s="8"/>
      <c r="H18" s="8"/>
      <c r="I18" s="16"/>
    </row>
    <row r="19" spans="1:9">
      <c r="A19" s="15"/>
      <c r="B19" s="8"/>
      <c r="C19" s="8"/>
      <c r="D19" s="8"/>
      <c r="E19" s="8"/>
      <c r="F19" s="8"/>
      <c r="G19" s="8"/>
      <c r="H19" s="8"/>
      <c r="I19" s="16"/>
    </row>
    <row r="20" spans="1:9">
      <c r="A20" s="15"/>
      <c r="B20" s="8"/>
      <c r="C20" s="8"/>
      <c r="D20" s="8"/>
      <c r="E20" s="8"/>
      <c r="F20" s="8"/>
      <c r="G20" s="10"/>
      <c r="H20" s="10"/>
      <c r="I20" s="16"/>
    </row>
    <row r="21" spans="1:9">
      <c r="A21" s="15"/>
      <c r="B21" s="8"/>
      <c r="C21" s="8"/>
      <c r="D21" s="8"/>
      <c r="E21" s="8"/>
      <c r="F21" s="8"/>
      <c r="G21" s="8"/>
      <c r="H21" s="8"/>
      <c r="I21" s="16"/>
    </row>
    <row r="22" spans="1:9">
      <c r="A22" s="15"/>
      <c r="B22" s="8"/>
      <c r="C22" s="8"/>
      <c r="D22" s="8"/>
      <c r="E22" s="8"/>
      <c r="F22" s="8"/>
      <c r="G22" s="8"/>
      <c r="H22" s="8"/>
      <c r="I22" s="16"/>
    </row>
    <row r="23" spans="1:9">
      <c r="A23" s="15"/>
      <c r="B23" s="8"/>
      <c r="C23" s="8"/>
      <c r="D23" s="8"/>
      <c r="E23" s="8"/>
      <c r="F23" s="8"/>
      <c r="G23" s="8"/>
      <c r="H23" s="8"/>
      <c r="I23" s="16"/>
    </row>
    <row r="24" spans="1:9">
      <c r="A24" s="15"/>
      <c r="B24" s="8"/>
      <c r="C24" s="8"/>
      <c r="D24" s="8"/>
      <c r="E24" s="8"/>
      <c r="F24" s="8"/>
      <c r="G24" s="8"/>
      <c r="H24" s="8"/>
      <c r="I24" s="16"/>
    </row>
    <row r="25" spans="1:9">
      <c r="A25" s="15"/>
      <c r="B25" s="8"/>
      <c r="C25" s="8"/>
      <c r="D25" s="8"/>
      <c r="E25" s="8"/>
      <c r="F25" s="8"/>
      <c r="G25" s="8"/>
      <c r="H25" s="8"/>
      <c r="I25" s="16"/>
    </row>
    <row r="26" spans="1:9">
      <c r="A26" s="15"/>
      <c r="B26" s="8"/>
      <c r="C26" s="8"/>
      <c r="D26" s="8"/>
      <c r="E26" s="8"/>
      <c r="F26" s="8"/>
      <c r="G26" s="8"/>
      <c r="H26" s="8"/>
      <c r="I26" s="16"/>
    </row>
    <row r="27" spans="1:9">
      <c r="A27" s="15"/>
      <c r="B27" s="8"/>
      <c r="C27" s="8"/>
      <c r="D27" s="8"/>
      <c r="E27" s="8"/>
      <c r="F27" s="8"/>
      <c r="G27" s="8"/>
      <c r="H27" s="8"/>
      <c r="I27" s="16"/>
    </row>
    <row r="28" spans="1:9">
      <c r="A28" s="15"/>
      <c r="B28" s="8"/>
      <c r="C28" s="8"/>
      <c r="D28" s="8"/>
      <c r="E28" s="8"/>
      <c r="F28" s="8"/>
      <c r="G28" s="8"/>
      <c r="H28" s="8"/>
      <c r="I28" s="16"/>
    </row>
    <row r="29" spans="1:9">
      <c r="A29" s="15"/>
      <c r="B29" s="8"/>
      <c r="C29" s="8"/>
      <c r="D29" s="8"/>
      <c r="E29" s="8"/>
      <c r="F29" s="8"/>
      <c r="G29" s="8"/>
      <c r="H29" s="8"/>
      <c r="I29" s="16"/>
    </row>
    <row r="30" spans="1:9">
      <c r="A30" s="15"/>
      <c r="B30" s="8"/>
      <c r="C30" s="8"/>
      <c r="D30" s="8"/>
      <c r="E30" s="8"/>
      <c r="F30" s="8"/>
      <c r="G30" s="8"/>
      <c r="H30" s="8"/>
      <c r="I30" s="16"/>
    </row>
    <row r="31" spans="1:9">
      <c r="A31" s="15"/>
      <c r="B31" s="8"/>
      <c r="C31" s="8"/>
      <c r="D31" s="8"/>
      <c r="E31" s="8"/>
      <c r="F31" s="8"/>
      <c r="G31" s="8"/>
      <c r="H31" s="8"/>
      <c r="I31" s="16"/>
    </row>
    <row r="32" spans="1:9">
      <c r="A32" s="15"/>
      <c r="B32" s="8"/>
      <c r="C32" s="8"/>
      <c r="D32" s="8"/>
      <c r="E32" s="8"/>
      <c r="F32" s="8"/>
      <c r="G32" s="8"/>
      <c r="H32" s="8"/>
      <c r="I32" s="16"/>
    </row>
    <row r="33" spans="1:9">
      <c r="A33" s="15"/>
      <c r="B33" s="8"/>
      <c r="C33" s="8"/>
      <c r="D33" s="8"/>
      <c r="E33" s="8"/>
      <c r="F33" s="8"/>
      <c r="G33" s="8"/>
      <c r="H33" s="8"/>
      <c r="I33" s="16"/>
    </row>
    <row r="34" spans="1:9">
      <c r="A34" s="15"/>
      <c r="B34" s="22"/>
      <c r="C34" s="22"/>
      <c r="D34" s="22"/>
      <c r="E34" s="22"/>
      <c r="F34" s="22"/>
      <c r="G34" s="22"/>
      <c r="H34" s="22"/>
      <c r="I34" s="16"/>
    </row>
    <row r="35" spans="1:9">
      <c r="A35" s="15"/>
      <c r="B35" s="23"/>
      <c r="C35" s="23"/>
      <c r="D35" s="23"/>
      <c r="E35" s="23"/>
      <c r="F35" s="23"/>
      <c r="G35" s="23"/>
      <c r="H35" s="23"/>
      <c r="I35" s="24"/>
    </row>
    <row r="36" spans="1:9">
      <c r="A36" s="15"/>
      <c r="B36" s="22"/>
      <c r="C36" s="22"/>
      <c r="D36" s="22"/>
      <c r="E36" s="22"/>
      <c r="F36" s="22"/>
      <c r="G36" s="22"/>
      <c r="H36" s="22"/>
      <c r="I36" s="16"/>
    </row>
    <row r="37" spans="1:9">
      <c r="A37" s="15"/>
      <c r="B37" s="22"/>
      <c r="C37" s="22"/>
      <c r="D37" s="22"/>
      <c r="E37" s="22"/>
      <c r="F37" s="22"/>
      <c r="G37" s="22"/>
      <c r="H37" s="22"/>
      <c r="I37" s="16"/>
    </row>
    <row r="38" spans="1:9">
      <c r="A38" s="15"/>
      <c r="B38" s="8"/>
      <c r="C38" s="8"/>
      <c r="D38" s="8"/>
      <c r="E38" s="8"/>
      <c r="F38" s="8"/>
      <c r="G38" s="8"/>
      <c r="H38" s="8"/>
      <c r="I38" s="16"/>
    </row>
    <row r="39" spans="1:9">
      <c r="A39" s="15"/>
      <c r="B39" s="8"/>
      <c r="C39" s="8"/>
      <c r="D39" s="8"/>
      <c r="E39" s="8"/>
      <c r="F39" s="8"/>
      <c r="G39" s="8"/>
      <c r="H39" s="8"/>
      <c r="I39" s="16"/>
    </row>
    <row r="40" spans="1:9">
      <c r="A40" s="15"/>
      <c r="B40" s="8"/>
      <c r="C40" s="8"/>
      <c r="D40" s="8"/>
      <c r="E40" s="8"/>
      <c r="F40" s="8"/>
      <c r="G40" s="8"/>
      <c r="H40" s="8"/>
      <c r="I40" s="16"/>
    </row>
    <row r="41" spans="1:9">
      <c r="A41" s="15"/>
      <c r="B41" s="8"/>
      <c r="C41" s="8"/>
      <c r="D41" s="8"/>
      <c r="E41" s="8"/>
      <c r="F41" s="8"/>
      <c r="G41" s="8"/>
      <c r="H41" s="8"/>
      <c r="I41" s="16"/>
    </row>
    <row r="42" spans="1:9">
      <c r="A42" s="15"/>
      <c r="B42" s="8"/>
      <c r="C42" s="8"/>
      <c r="D42" s="8"/>
      <c r="E42" s="8"/>
      <c r="F42" s="8"/>
      <c r="G42" s="8"/>
      <c r="H42" s="8"/>
      <c r="I42" s="16"/>
    </row>
    <row r="43" spans="1:9">
      <c r="A43" s="15"/>
      <c r="B43" s="8"/>
      <c r="C43" s="8"/>
      <c r="D43" s="8"/>
      <c r="E43" s="8"/>
      <c r="F43" s="8"/>
      <c r="G43" s="8"/>
      <c r="H43" s="8"/>
      <c r="I43" s="16"/>
    </row>
    <row r="44" spans="1:9">
      <c r="A44" s="15"/>
      <c r="B44" s="8"/>
      <c r="C44" s="8"/>
      <c r="D44" s="8"/>
      <c r="E44" s="8"/>
      <c r="F44" s="8"/>
      <c r="G44" s="8"/>
      <c r="H44" s="8"/>
      <c r="I44" s="16"/>
    </row>
    <row r="45" spans="1:9">
      <c r="A45" s="15"/>
      <c r="B45" s="8"/>
      <c r="C45" s="8"/>
      <c r="D45" s="8"/>
      <c r="E45" s="8"/>
      <c r="F45" s="8"/>
      <c r="G45" s="8"/>
      <c r="H45" s="8"/>
      <c r="I45" s="16"/>
    </row>
    <row r="46" spans="1:9">
      <c r="A46" s="15"/>
      <c r="B46" s="8"/>
      <c r="C46" s="8"/>
      <c r="D46" s="8"/>
      <c r="E46" s="8"/>
      <c r="F46" s="8"/>
      <c r="G46" s="8"/>
      <c r="H46" s="8"/>
      <c r="I46" s="16"/>
    </row>
    <row r="47" spans="1:9">
      <c r="A47" s="15"/>
      <c r="B47" s="8"/>
      <c r="C47" s="8"/>
      <c r="D47" s="8"/>
      <c r="E47" s="8"/>
      <c r="F47" s="8"/>
      <c r="G47" s="8"/>
      <c r="H47" s="8"/>
      <c r="I47" s="16"/>
    </row>
    <row r="48" spans="1:9">
      <c r="A48" s="15"/>
      <c r="B48" s="8"/>
      <c r="C48" s="8"/>
      <c r="D48" s="8"/>
      <c r="E48" s="8"/>
      <c r="F48" s="8"/>
      <c r="G48" s="8"/>
      <c r="H48" s="8"/>
      <c r="I48" s="16"/>
    </row>
    <row r="49" spans="1:9">
      <c r="A49" s="15"/>
      <c r="B49" s="8"/>
      <c r="C49" s="8"/>
      <c r="D49" s="8"/>
      <c r="E49" s="8"/>
      <c r="F49" s="8"/>
      <c r="G49" s="8"/>
      <c r="H49" s="8"/>
      <c r="I49" s="16"/>
    </row>
    <row r="50" spans="1:9">
      <c r="A50" s="15"/>
      <c r="B50" s="8"/>
      <c r="C50" s="8"/>
      <c r="D50" s="8"/>
      <c r="E50" s="8"/>
      <c r="F50" s="8"/>
      <c r="G50" s="8"/>
      <c r="H50" s="8"/>
      <c r="I50" s="16"/>
    </row>
    <row r="51" spans="1:9">
      <c r="A51" s="15"/>
      <c r="B51" s="8"/>
      <c r="C51" s="8"/>
      <c r="D51" s="8"/>
      <c r="E51" s="8"/>
      <c r="F51" s="8"/>
      <c r="G51" s="8"/>
      <c r="H51" s="8"/>
      <c r="I51" s="16"/>
    </row>
    <row r="52" spans="1:9">
      <c r="A52" s="15"/>
      <c r="B52" s="8"/>
      <c r="C52" s="8"/>
      <c r="D52" s="8"/>
      <c r="E52" s="8"/>
      <c r="F52" s="8"/>
      <c r="G52" s="8"/>
      <c r="H52" s="8"/>
      <c r="I52" s="16"/>
    </row>
    <row r="53" spans="1:9">
      <c r="A53" s="15"/>
      <c r="B53" s="8"/>
      <c r="C53" s="8"/>
      <c r="D53" s="8"/>
      <c r="E53" s="8"/>
      <c r="F53" s="8"/>
      <c r="G53" s="8"/>
      <c r="H53" s="8"/>
      <c r="I53" s="16"/>
    </row>
    <row r="54" spans="1:9">
      <c r="A54" s="15"/>
      <c r="B54" s="8"/>
      <c r="C54" s="8"/>
      <c r="D54" s="8"/>
      <c r="E54" s="8"/>
      <c r="F54" s="8"/>
      <c r="G54" s="8"/>
      <c r="H54" s="8"/>
      <c r="I54" s="16"/>
    </row>
    <row r="55" spans="1:9">
      <c r="A55" s="25"/>
      <c r="B55" s="9"/>
      <c r="C55" s="9"/>
      <c r="D55" s="9"/>
      <c r="E55" s="9"/>
      <c r="F55" s="9"/>
      <c r="G55" s="9"/>
      <c r="H55" s="9"/>
      <c r="I55" s="26"/>
    </row>
  </sheetData>
  <mergeCells count="1">
    <mergeCell ref="A3:I3"/>
  </mergeCells>
  <phoneticPr fontId="2"/>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8"/>
  <sheetViews>
    <sheetView topLeftCell="A13" zoomScaleNormal="100" workbookViewId="0">
      <selection activeCell="C49" sqref="C49"/>
    </sheetView>
  </sheetViews>
  <sheetFormatPr defaultRowHeight="13.5"/>
  <cols>
    <col min="1" max="3" width="9" style="1"/>
    <col min="4" max="12" width="5.625" style="1" customWidth="1"/>
    <col min="13" max="259" width="9" style="1"/>
    <col min="260" max="268" width="5.625" style="1" customWidth="1"/>
    <col min="269" max="515" width="9" style="1"/>
    <col min="516" max="524" width="5.625" style="1" customWidth="1"/>
    <col min="525" max="771" width="9" style="1"/>
    <col min="772" max="780" width="5.625" style="1" customWidth="1"/>
    <col min="781" max="1027" width="9" style="1"/>
    <col min="1028" max="1036" width="5.625" style="1" customWidth="1"/>
    <col min="1037" max="1283" width="9" style="1"/>
    <col min="1284" max="1292" width="5.625" style="1" customWidth="1"/>
    <col min="1293" max="1539" width="9" style="1"/>
    <col min="1540" max="1548" width="5.625" style="1" customWidth="1"/>
    <col min="1549" max="1795" width="9" style="1"/>
    <col min="1796" max="1804" width="5.625" style="1" customWidth="1"/>
    <col min="1805" max="2051" width="9" style="1"/>
    <col min="2052" max="2060" width="5.625" style="1" customWidth="1"/>
    <col min="2061" max="2307" width="9" style="1"/>
    <col min="2308" max="2316" width="5.625" style="1" customWidth="1"/>
    <col min="2317" max="2563" width="9" style="1"/>
    <col min="2564" max="2572" width="5.625" style="1" customWidth="1"/>
    <col min="2573" max="2819" width="9" style="1"/>
    <col min="2820" max="2828" width="5.625" style="1" customWidth="1"/>
    <col min="2829" max="3075" width="9" style="1"/>
    <col min="3076" max="3084" width="5.625" style="1" customWidth="1"/>
    <col min="3085" max="3331" width="9" style="1"/>
    <col min="3332" max="3340" width="5.625" style="1" customWidth="1"/>
    <col min="3341" max="3587" width="9" style="1"/>
    <col min="3588" max="3596" width="5.625" style="1" customWidth="1"/>
    <col min="3597" max="3843" width="9" style="1"/>
    <col min="3844" max="3852" width="5.625" style="1" customWidth="1"/>
    <col min="3853" max="4099" width="9" style="1"/>
    <col min="4100" max="4108" width="5.625" style="1" customWidth="1"/>
    <col min="4109" max="4355" width="9" style="1"/>
    <col min="4356" max="4364" width="5.625" style="1" customWidth="1"/>
    <col min="4365" max="4611" width="9" style="1"/>
    <col min="4612" max="4620" width="5.625" style="1" customWidth="1"/>
    <col min="4621" max="4867" width="9" style="1"/>
    <col min="4868" max="4876" width="5.625" style="1" customWidth="1"/>
    <col min="4877" max="5123" width="9" style="1"/>
    <col min="5124" max="5132" width="5.625" style="1" customWidth="1"/>
    <col min="5133" max="5379" width="9" style="1"/>
    <col min="5380" max="5388" width="5.625" style="1" customWidth="1"/>
    <col min="5389" max="5635" width="9" style="1"/>
    <col min="5636" max="5644" width="5.625" style="1" customWidth="1"/>
    <col min="5645" max="5891" width="9" style="1"/>
    <col min="5892" max="5900" width="5.625" style="1" customWidth="1"/>
    <col min="5901" max="6147" width="9" style="1"/>
    <col min="6148" max="6156" width="5.625" style="1" customWidth="1"/>
    <col min="6157" max="6403" width="9" style="1"/>
    <col min="6404" max="6412" width="5.625" style="1" customWidth="1"/>
    <col min="6413" max="6659" width="9" style="1"/>
    <col min="6660" max="6668" width="5.625" style="1" customWidth="1"/>
    <col min="6669" max="6915" width="9" style="1"/>
    <col min="6916" max="6924" width="5.625" style="1" customWidth="1"/>
    <col min="6925" max="7171" width="9" style="1"/>
    <col min="7172" max="7180" width="5.625" style="1" customWidth="1"/>
    <col min="7181" max="7427" width="9" style="1"/>
    <col min="7428" max="7436" width="5.625" style="1" customWidth="1"/>
    <col min="7437" max="7683" width="9" style="1"/>
    <col min="7684" max="7692" width="5.625" style="1" customWidth="1"/>
    <col min="7693" max="7939" width="9" style="1"/>
    <col min="7940" max="7948" width="5.625" style="1" customWidth="1"/>
    <col min="7949" max="8195" width="9" style="1"/>
    <col min="8196" max="8204" width="5.625" style="1" customWidth="1"/>
    <col min="8205" max="8451" width="9" style="1"/>
    <col min="8452" max="8460" width="5.625" style="1" customWidth="1"/>
    <col min="8461" max="8707" width="9" style="1"/>
    <col min="8708" max="8716" width="5.625" style="1" customWidth="1"/>
    <col min="8717" max="8963" width="9" style="1"/>
    <col min="8964" max="8972" width="5.625" style="1" customWidth="1"/>
    <col min="8973" max="9219" width="9" style="1"/>
    <col min="9220" max="9228" width="5.625" style="1" customWidth="1"/>
    <col min="9229" max="9475" width="9" style="1"/>
    <col min="9476" max="9484" width="5.625" style="1" customWidth="1"/>
    <col min="9485" max="9731" width="9" style="1"/>
    <col min="9732" max="9740" width="5.625" style="1" customWidth="1"/>
    <col min="9741" max="9987" width="9" style="1"/>
    <col min="9988" max="9996" width="5.625" style="1" customWidth="1"/>
    <col min="9997" max="10243" width="9" style="1"/>
    <col min="10244" max="10252" width="5.625" style="1" customWidth="1"/>
    <col min="10253" max="10499" width="9" style="1"/>
    <col min="10500" max="10508" width="5.625" style="1" customWidth="1"/>
    <col min="10509" max="10755" width="9" style="1"/>
    <col min="10756" max="10764" width="5.625" style="1" customWidth="1"/>
    <col min="10765" max="11011" width="9" style="1"/>
    <col min="11012" max="11020" width="5.625" style="1" customWidth="1"/>
    <col min="11021" max="11267" width="9" style="1"/>
    <col min="11268" max="11276" width="5.625" style="1" customWidth="1"/>
    <col min="11277" max="11523" width="9" style="1"/>
    <col min="11524" max="11532" width="5.625" style="1" customWidth="1"/>
    <col min="11533" max="11779" width="9" style="1"/>
    <col min="11780" max="11788" width="5.625" style="1" customWidth="1"/>
    <col min="11789" max="12035" width="9" style="1"/>
    <col min="12036" max="12044" width="5.625" style="1" customWidth="1"/>
    <col min="12045" max="12291" width="9" style="1"/>
    <col min="12292" max="12300" width="5.625" style="1" customWidth="1"/>
    <col min="12301" max="12547" width="9" style="1"/>
    <col min="12548" max="12556" width="5.625" style="1" customWidth="1"/>
    <col min="12557" max="12803" width="9" style="1"/>
    <col min="12804" max="12812" width="5.625" style="1" customWidth="1"/>
    <col min="12813" max="13059" width="9" style="1"/>
    <col min="13060" max="13068" width="5.625" style="1" customWidth="1"/>
    <col min="13069" max="13315" width="9" style="1"/>
    <col min="13316" max="13324" width="5.625" style="1" customWidth="1"/>
    <col min="13325" max="13571" width="9" style="1"/>
    <col min="13572" max="13580" width="5.625" style="1" customWidth="1"/>
    <col min="13581" max="13827" width="9" style="1"/>
    <col min="13828" max="13836" width="5.625" style="1" customWidth="1"/>
    <col min="13837" max="14083" width="9" style="1"/>
    <col min="14084" max="14092" width="5.625" style="1" customWidth="1"/>
    <col min="14093" max="14339" width="9" style="1"/>
    <col min="14340" max="14348" width="5.625" style="1" customWidth="1"/>
    <col min="14349" max="14595" width="9" style="1"/>
    <col min="14596" max="14604" width="5.625" style="1" customWidth="1"/>
    <col min="14605" max="14851" width="9" style="1"/>
    <col min="14852" max="14860" width="5.625" style="1" customWidth="1"/>
    <col min="14861" max="15107" width="9" style="1"/>
    <col min="15108" max="15116" width="5.625" style="1" customWidth="1"/>
    <col min="15117" max="15363" width="9" style="1"/>
    <col min="15364" max="15372" width="5.625" style="1" customWidth="1"/>
    <col min="15373" max="15619" width="9" style="1"/>
    <col min="15620" max="15628" width="5.625" style="1" customWidth="1"/>
    <col min="15629" max="15875" width="9" style="1"/>
    <col min="15876" max="15884" width="5.625" style="1" customWidth="1"/>
    <col min="15885" max="16131" width="9" style="1"/>
    <col min="16132" max="16140" width="5.625" style="1" customWidth="1"/>
    <col min="16141" max="16384" width="9" style="1"/>
  </cols>
  <sheetData>
    <row r="2" spans="1:13">
      <c r="A2" s="1" t="s">
        <v>293</v>
      </c>
    </row>
    <row r="4" spans="1:13">
      <c r="M4" s="6" t="s">
        <v>149</v>
      </c>
    </row>
    <row r="6" spans="1:13">
      <c r="A6" s="296"/>
      <c r="B6" s="296"/>
      <c r="C6" s="296"/>
      <c r="D6" s="296"/>
      <c r="E6" s="296"/>
      <c r="F6" s="296"/>
      <c r="G6" s="296"/>
      <c r="H6" s="296"/>
      <c r="I6" s="296"/>
    </row>
    <row r="7" spans="1:13">
      <c r="A7" s="5" t="s">
        <v>69</v>
      </c>
      <c r="B7" s="296"/>
      <c r="D7" s="296"/>
      <c r="E7" s="296"/>
      <c r="F7" s="296"/>
      <c r="G7" s="296"/>
      <c r="H7" s="296"/>
      <c r="I7" s="296"/>
    </row>
    <row r="8" spans="1:13">
      <c r="A8" s="296"/>
      <c r="B8" s="296"/>
      <c r="C8" s="296"/>
      <c r="D8" s="296"/>
      <c r="E8" s="296"/>
      <c r="F8" s="296"/>
      <c r="G8" s="296"/>
      <c r="H8" s="296"/>
      <c r="I8" s="296"/>
    </row>
    <row r="10" spans="1:13">
      <c r="G10" s="1" t="s">
        <v>30</v>
      </c>
    </row>
    <row r="11" spans="1:13">
      <c r="M11" s="6" t="s">
        <v>18</v>
      </c>
    </row>
    <row r="14" spans="1:13">
      <c r="G14" s="296"/>
    </row>
    <row r="17" spans="1:13" ht="17.25">
      <c r="A17" s="332" t="s">
        <v>150</v>
      </c>
      <c r="B17" s="332"/>
      <c r="C17" s="332"/>
      <c r="D17" s="332"/>
      <c r="E17" s="332"/>
      <c r="F17" s="332"/>
      <c r="G17" s="332"/>
      <c r="H17" s="332"/>
      <c r="I17" s="332"/>
      <c r="J17" s="332"/>
      <c r="K17" s="332"/>
      <c r="L17" s="332"/>
      <c r="M17" s="332"/>
    </row>
    <row r="20" spans="1:13">
      <c r="B20" s="321"/>
      <c r="C20" s="321"/>
      <c r="D20" s="321"/>
      <c r="E20" s="321"/>
      <c r="F20" s="321"/>
      <c r="G20" s="321"/>
      <c r="H20" s="321"/>
    </row>
    <row r="21" spans="1:13">
      <c r="B21" s="321" t="s">
        <v>72</v>
      </c>
      <c r="C21" s="321"/>
      <c r="D21" s="321"/>
      <c r="E21" s="321"/>
      <c r="F21" s="321"/>
      <c r="G21" s="321"/>
      <c r="H21" s="321"/>
      <c r="I21" s="321"/>
    </row>
    <row r="22" spans="1:13">
      <c r="B22" s="321"/>
      <c r="C22" s="321"/>
      <c r="D22" s="321"/>
      <c r="E22" s="321"/>
      <c r="F22" s="321"/>
      <c r="G22" s="321"/>
      <c r="H22" s="321"/>
    </row>
    <row r="23" spans="1:13">
      <c r="B23" s="321"/>
      <c r="C23" s="321"/>
      <c r="D23" s="321"/>
      <c r="E23" s="321"/>
      <c r="F23" s="321"/>
      <c r="G23" s="321"/>
      <c r="H23" s="321"/>
    </row>
    <row r="26" spans="1:13">
      <c r="A26" s="333" t="s">
        <v>31</v>
      </c>
      <c r="B26" s="333"/>
      <c r="C26" s="333"/>
      <c r="D26" s="333"/>
      <c r="E26" s="333"/>
      <c r="F26" s="333"/>
      <c r="G26" s="333"/>
      <c r="H26" s="333"/>
      <c r="I26" s="333"/>
      <c r="J26" s="333"/>
      <c r="K26" s="333"/>
      <c r="L26" s="333"/>
      <c r="M26" s="333"/>
    </row>
    <row r="27" spans="1:13">
      <c r="A27" s="296"/>
      <c r="B27" s="296"/>
      <c r="C27" s="296"/>
      <c r="D27" s="296"/>
      <c r="E27" s="296"/>
      <c r="F27" s="296"/>
      <c r="G27" s="296"/>
      <c r="H27" s="296"/>
      <c r="I27" s="296"/>
      <c r="J27" s="296"/>
      <c r="K27" s="296"/>
      <c r="L27" s="296"/>
      <c r="M27" s="296"/>
    </row>
    <row r="30" spans="1:13">
      <c r="A30" s="296">
        <v>1</v>
      </c>
      <c r="B30" s="1" t="s">
        <v>32</v>
      </c>
    </row>
    <row r="32" spans="1:13">
      <c r="B32" s="1" t="s">
        <v>281</v>
      </c>
    </row>
    <row r="35" spans="1:12">
      <c r="I35" s="8"/>
    </row>
    <row r="36" spans="1:12">
      <c r="A36" s="296">
        <v>2</v>
      </c>
      <c r="B36" s="1" t="s">
        <v>33</v>
      </c>
    </row>
    <row r="37" spans="1:12">
      <c r="A37" s="296"/>
    </row>
    <row r="39" spans="1:12">
      <c r="D39" s="329"/>
      <c r="E39" s="329"/>
      <c r="F39" s="326" t="s">
        <v>34</v>
      </c>
      <c r="G39" s="329"/>
      <c r="H39" s="329"/>
      <c r="I39" s="329" t="s">
        <v>35</v>
      </c>
      <c r="J39" s="329"/>
      <c r="K39" s="329"/>
      <c r="L39" s="329" t="s">
        <v>36</v>
      </c>
    </row>
    <row r="40" spans="1:12">
      <c r="B40" s="333" t="s">
        <v>282</v>
      </c>
      <c r="C40" s="334"/>
      <c r="D40" s="330"/>
      <c r="E40" s="330"/>
      <c r="F40" s="327"/>
      <c r="G40" s="330"/>
      <c r="H40" s="330"/>
      <c r="I40" s="330"/>
      <c r="J40" s="330"/>
      <c r="K40" s="330"/>
      <c r="L40" s="330"/>
    </row>
    <row r="41" spans="1:12">
      <c r="D41" s="331"/>
      <c r="E41" s="331"/>
      <c r="F41" s="328"/>
      <c r="G41" s="331"/>
      <c r="H41" s="331"/>
      <c r="I41" s="331"/>
      <c r="J41" s="331"/>
      <c r="K41" s="331"/>
      <c r="L41" s="331"/>
    </row>
    <row r="42" spans="1:12">
      <c r="D42" s="299"/>
      <c r="E42" s="299"/>
      <c r="F42" s="300"/>
      <c r="G42" s="299"/>
      <c r="H42" s="299"/>
      <c r="I42" s="299"/>
      <c r="J42" s="299"/>
      <c r="K42" s="299"/>
      <c r="L42" s="299"/>
    </row>
    <row r="44" spans="1:12">
      <c r="D44" s="329"/>
      <c r="E44" s="329"/>
      <c r="F44" s="326" t="s">
        <v>34</v>
      </c>
      <c r="G44" s="329"/>
      <c r="H44" s="329"/>
      <c r="I44" s="329" t="s">
        <v>35</v>
      </c>
      <c r="J44" s="329"/>
      <c r="K44" s="329"/>
      <c r="L44" s="329" t="s">
        <v>36</v>
      </c>
    </row>
    <row r="45" spans="1:12">
      <c r="B45" s="333" t="s">
        <v>283</v>
      </c>
      <c r="C45" s="334"/>
      <c r="D45" s="330"/>
      <c r="E45" s="330"/>
      <c r="F45" s="327"/>
      <c r="G45" s="330"/>
      <c r="H45" s="330"/>
      <c r="I45" s="330"/>
      <c r="J45" s="330"/>
      <c r="K45" s="330"/>
      <c r="L45" s="330"/>
    </row>
    <row r="46" spans="1:12">
      <c r="D46" s="331"/>
      <c r="E46" s="331"/>
      <c r="F46" s="328"/>
      <c r="G46" s="331"/>
      <c r="H46" s="331"/>
      <c r="I46" s="331"/>
      <c r="J46" s="331"/>
      <c r="K46" s="331"/>
      <c r="L46" s="331"/>
    </row>
    <row r="48" spans="1:12">
      <c r="C48" s="1" t="s">
        <v>294</v>
      </c>
    </row>
  </sheetData>
  <mergeCells count="26">
    <mergeCell ref="K44:K46"/>
    <mergeCell ref="L44:L46"/>
    <mergeCell ref="B40:C40"/>
    <mergeCell ref="B45:C45"/>
    <mergeCell ref="J39:J41"/>
    <mergeCell ref="K39:K41"/>
    <mergeCell ref="L39:L41"/>
    <mergeCell ref="D44:D46"/>
    <mergeCell ref="E44:E46"/>
    <mergeCell ref="F44:F46"/>
    <mergeCell ref="G44:G46"/>
    <mergeCell ref="H44:H46"/>
    <mergeCell ref="I44:I46"/>
    <mergeCell ref="J44:J46"/>
    <mergeCell ref="D39:D41"/>
    <mergeCell ref="E39:E41"/>
    <mergeCell ref="F39:F41"/>
    <mergeCell ref="G39:G41"/>
    <mergeCell ref="H39:H41"/>
    <mergeCell ref="I39:I41"/>
    <mergeCell ref="A17:M17"/>
    <mergeCell ref="B20:H20"/>
    <mergeCell ref="B21:I21"/>
    <mergeCell ref="B22:H22"/>
    <mergeCell ref="B23:H23"/>
    <mergeCell ref="A26:M26"/>
  </mergeCells>
  <phoneticPr fontId="2"/>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5"/>
  <sheetViews>
    <sheetView topLeftCell="B1" zoomScale="70" zoomScaleNormal="70" zoomScaleSheetLayoutView="55" workbookViewId="0">
      <pane ySplit="2" topLeftCell="A3" activePane="bottomLeft" state="frozen"/>
      <selection activeCell="A9" sqref="A9:I9"/>
      <selection pane="bottomLeft" activeCell="B1" sqref="B1:D1"/>
    </sheetView>
  </sheetViews>
  <sheetFormatPr defaultRowHeight="13.5"/>
  <cols>
    <col min="1" max="1" width="4.125" style="27" customWidth="1"/>
    <col min="2" max="2" width="17.5" style="27" customWidth="1"/>
    <col min="3" max="3" width="13.875" style="27" customWidth="1"/>
    <col min="4" max="4" width="13.5" style="27" customWidth="1"/>
    <col min="5" max="5" width="12.75" style="27" customWidth="1"/>
    <col min="6" max="6" width="13.25" style="59" customWidth="1"/>
    <col min="7" max="7" width="18.375" style="27" customWidth="1"/>
    <col min="8" max="14" width="12.75" style="27" customWidth="1"/>
    <col min="15" max="15" width="41" style="27" customWidth="1"/>
    <col min="16" max="16" width="8.625" style="27" customWidth="1"/>
    <col min="17" max="17" width="8.375" style="27" customWidth="1"/>
    <col min="18" max="18" width="8.875" style="27" customWidth="1"/>
    <col min="19" max="19" width="4.875" style="27" customWidth="1"/>
    <col min="20" max="20" width="6.5" style="27" customWidth="1"/>
    <col min="21" max="21" width="12.5" style="27" customWidth="1"/>
    <col min="22" max="16384" width="9" style="27"/>
  </cols>
  <sheetData>
    <row r="1" spans="1:18" ht="35.25" customHeight="1" thickTop="1" thickBot="1">
      <c r="B1" s="416" t="s">
        <v>74</v>
      </c>
      <c r="C1" s="417"/>
      <c r="D1" s="418"/>
      <c r="E1" s="65"/>
      <c r="F1" s="61"/>
      <c r="G1" s="66"/>
      <c r="H1" s="419" t="s">
        <v>75</v>
      </c>
      <c r="I1" s="420"/>
      <c r="J1" s="420"/>
      <c r="K1" s="421" t="s">
        <v>63</v>
      </c>
      <c r="L1" s="421"/>
      <c r="M1" s="421"/>
      <c r="N1" s="421"/>
      <c r="P1" s="422"/>
      <c r="Q1" s="422"/>
      <c r="R1" s="422"/>
    </row>
    <row r="2" spans="1:18" ht="33" customHeight="1" thickTop="1" thickBot="1">
      <c r="B2" s="423"/>
      <c r="C2" s="424"/>
      <c r="D2" s="424"/>
      <c r="E2" s="425"/>
      <c r="F2" s="425"/>
      <c r="G2" s="340"/>
      <c r="H2" s="67" t="s">
        <v>76</v>
      </c>
      <c r="I2" s="68" t="s">
        <v>77</v>
      </c>
      <c r="J2" s="69" t="s">
        <v>78</v>
      </c>
      <c r="K2" s="68" t="s">
        <v>79</v>
      </c>
      <c r="L2" s="68" t="s">
        <v>80</v>
      </c>
      <c r="M2" s="70" t="s">
        <v>81</v>
      </c>
      <c r="N2" s="69" t="s">
        <v>82</v>
      </c>
      <c r="O2" s="426" t="s">
        <v>280</v>
      </c>
      <c r="P2" s="28"/>
      <c r="Q2" s="428"/>
      <c r="R2" s="428"/>
    </row>
    <row r="3" spans="1:18" ht="33" customHeight="1">
      <c r="B3" s="71" t="s">
        <v>38</v>
      </c>
      <c r="C3" s="72" t="s">
        <v>83</v>
      </c>
      <c r="D3" s="73"/>
      <c r="E3" s="74"/>
      <c r="F3" s="74"/>
      <c r="G3" s="75"/>
      <c r="H3" s="76">
        <v>100</v>
      </c>
      <c r="I3" s="77">
        <v>90</v>
      </c>
      <c r="J3" s="78">
        <v>150</v>
      </c>
      <c r="K3" s="76">
        <v>60</v>
      </c>
      <c r="L3" s="77">
        <v>45</v>
      </c>
      <c r="M3" s="79">
        <v>60</v>
      </c>
      <c r="N3" s="78">
        <v>80</v>
      </c>
      <c r="O3" s="427"/>
      <c r="P3" s="29"/>
      <c r="R3" s="30"/>
    </row>
    <row r="4" spans="1:18" ht="33" customHeight="1">
      <c r="B4" s="80" t="s">
        <v>39</v>
      </c>
      <c r="C4" s="81"/>
      <c r="D4" s="82"/>
      <c r="E4" s="83"/>
      <c r="F4" s="83"/>
      <c r="G4" s="84"/>
      <c r="H4" s="85">
        <v>98</v>
      </c>
      <c r="I4" s="86">
        <v>88</v>
      </c>
      <c r="J4" s="87">
        <v>113</v>
      </c>
      <c r="K4" s="85">
        <v>33</v>
      </c>
      <c r="L4" s="86">
        <v>39</v>
      </c>
      <c r="M4" s="88">
        <v>42</v>
      </c>
      <c r="N4" s="87">
        <v>64</v>
      </c>
      <c r="O4" s="427"/>
      <c r="P4" s="31"/>
      <c r="R4" s="30"/>
    </row>
    <row r="5" spans="1:18" ht="33" customHeight="1">
      <c r="B5" s="89" t="s">
        <v>84</v>
      </c>
      <c r="C5" s="90"/>
      <c r="D5" s="82"/>
      <c r="E5" s="91"/>
      <c r="F5" s="91"/>
      <c r="G5" s="92"/>
      <c r="H5" s="85">
        <v>24</v>
      </c>
      <c r="I5" s="86">
        <v>22</v>
      </c>
      <c r="J5" s="87">
        <v>30</v>
      </c>
      <c r="K5" s="85">
        <v>10</v>
      </c>
      <c r="L5" s="86">
        <v>13</v>
      </c>
      <c r="M5" s="88">
        <v>13</v>
      </c>
      <c r="N5" s="87">
        <v>17</v>
      </c>
      <c r="O5" s="427"/>
      <c r="P5" s="32"/>
      <c r="R5" s="30"/>
    </row>
    <row r="6" spans="1:18" ht="33" customHeight="1">
      <c r="B6" s="89" t="s">
        <v>40</v>
      </c>
      <c r="C6" s="90"/>
      <c r="D6" s="82"/>
      <c r="E6" s="91"/>
      <c r="F6" s="91"/>
      <c r="G6" s="92"/>
      <c r="H6" s="93">
        <f>SUM(H4:H5)</f>
        <v>122</v>
      </c>
      <c r="I6" s="94">
        <f>SUM(I4:I5)</f>
        <v>110</v>
      </c>
      <c r="J6" s="95">
        <f>SUM(J4:J5)</f>
        <v>143</v>
      </c>
      <c r="K6" s="93">
        <f>SUM(K4:K5)</f>
        <v>43</v>
      </c>
      <c r="L6" s="94">
        <f t="shared" ref="L6:N6" si="0">SUM(L4:L5)</f>
        <v>52</v>
      </c>
      <c r="M6" s="96">
        <f t="shared" si="0"/>
        <v>55</v>
      </c>
      <c r="N6" s="95">
        <f t="shared" si="0"/>
        <v>81</v>
      </c>
      <c r="O6" s="427"/>
      <c r="P6" s="32"/>
      <c r="R6" s="30"/>
    </row>
    <row r="7" spans="1:18" ht="33" customHeight="1">
      <c r="B7" s="97" t="s">
        <v>41</v>
      </c>
      <c r="C7" s="98"/>
      <c r="D7" s="99"/>
      <c r="E7" s="100"/>
      <c r="F7" s="91"/>
      <c r="G7" s="304" t="s">
        <v>42</v>
      </c>
      <c r="H7" s="101">
        <v>240</v>
      </c>
      <c r="I7" s="102">
        <v>240</v>
      </c>
      <c r="J7" s="103">
        <v>240</v>
      </c>
      <c r="K7" s="101">
        <v>240</v>
      </c>
      <c r="L7" s="102">
        <v>240</v>
      </c>
      <c r="M7" s="104">
        <v>240</v>
      </c>
      <c r="N7" s="103">
        <v>240</v>
      </c>
      <c r="O7" s="427"/>
      <c r="P7" s="32"/>
      <c r="R7" s="30"/>
    </row>
    <row r="8" spans="1:18" ht="33" customHeight="1">
      <c r="A8" s="105"/>
      <c r="B8" s="106" t="s">
        <v>43</v>
      </c>
      <c r="C8" s="107"/>
      <c r="D8" s="108"/>
      <c r="E8" s="108"/>
      <c r="F8" s="109" t="s">
        <v>85</v>
      </c>
      <c r="G8" s="110" t="s">
        <v>86</v>
      </c>
      <c r="H8" s="111">
        <v>1</v>
      </c>
      <c r="I8" s="112">
        <v>1</v>
      </c>
      <c r="J8" s="113">
        <v>1</v>
      </c>
      <c r="K8" s="111">
        <v>1</v>
      </c>
      <c r="L8" s="112">
        <v>1</v>
      </c>
      <c r="M8" s="114">
        <v>1</v>
      </c>
      <c r="N8" s="113">
        <v>1</v>
      </c>
      <c r="O8" s="429" t="s">
        <v>87</v>
      </c>
      <c r="P8" s="32"/>
      <c r="R8" s="30"/>
    </row>
    <row r="9" spans="1:18" ht="33" customHeight="1">
      <c r="A9" s="105"/>
      <c r="B9" s="106"/>
      <c r="C9" s="107"/>
      <c r="D9" s="108"/>
      <c r="E9" s="108"/>
      <c r="F9" s="109" t="s">
        <v>88</v>
      </c>
      <c r="G9" s="110" t="s">
        <v>89</v>
      </c>
      <c r="H9" s="111">
        <v>2</v>
      </c>
      <c r="I9" s="115">
        <v>2</v>
      </c>
      <c r="J9" s="113">
        <v>2</v>
      </c>
      <c r="K9" s="111"/>
      <c r="L9" s="112">
        <v>1</v>
      </c>
      <c r="M9" s="114">
        <v>1</v>
      </c>
      <c r="N9" s="113">
        <v>1</v>
      </c>
      <c r="O9" s="430"/>
      <c r="P9" s="32"/>
    </row>
    <row r="10" spans="1:18" ht="33" customHeight="1">
      <c r="A10" s="105"/>
      <c r="B10" s="106"/>
      <c r="C10" s="107"/>
      <c r="D10" s="108"/>
      <c r="E10" s="108"/>
      <c r="F10" s="109" t="s">
        <v>90</v>
      </c>
      <c r="G10" s="110" t="s">
        <v>46</v>
      </c>
      <c r="H10" s="111"/>
      <c r="I10" s="115"/>
      <c r="J10" s="113">
        <v>1</v>
      </c>
      <c r="K10" s="111"/>
      <c r="L10" s="112"/>
      <c r="M10" s="114"/>
      <c r="N10" s="113">
        <v>1</v>
      </c>
      <c r="O10" s="430"/>
      <c r="P10" s="405"/>
      <c r="Q10" s="405"/>
      <c r="R10" s="405"/>
    </row>
    <row r="11" spans="1:18" ht="33" customHeight="1">
      <c r="A11" s="105"/>
      <c r="B11" s="106"/>
      <c r="C11" s="107"/>
      <c r="D11" s="108"/>
      <c r="E11" s="108"/>
      <c r="F11" s="109" t="s">
        <v>91</v>
      </c>
      <c r="G11" s="110" t="s">
        <v>47</v>
      </c>
      <c r="H11" s="111">
        <v>1</v>
      </c>
      <c r="I11" s="115"/>
      <c r="J11" s="113"/>
      <c r="K11" s="111"/>
      <c r="L11" s="112"/>
      <c r="M11" s="114"/>
      <c r="N11" s="113"/>
      <c r="O11" s="430"/>
      <c r="P11" s="405"/>
      <c r="Q11" s="405"/>
      <c r="R11" s="405"/>
    </row>
    <row r="12" spans="1:18" ht="33" customHeight="1">
      <c r="A12" s="105"/>
      <c r="B12" s="116"/>
      <c r="C12" s="107"/>
      <c r="D12" s="108"/>
      <c r="E12" s="117"/>
      <c r="F12" s="118" t="s">
        <v>92</v>
      </c>
      <c r="G12" s="119" t="s">
        <v>93</v>
      </c>
      <c r="H12" s="120"/>
      <c r="I12" s="121"/>
      <c r="J12" s="122"/>
      <c r="K12" s="120">
        <v>1</v>
      </c>
      <c r="L12" s="123"/>
      <c r="M12" s="124"/>
      <c r="N12" s="122"/>
      <c r="O12" s="430"/>
      <c r="P12" s="62"/>
      <c r="Q12" s="62"/>
      <c r="R12" s="62"/>
    </row>
    <row r="13" spans="1:18" ht="33" customHeight="1">
      <c r="A13" s="105"/>
      <c r="B13" s="116"/>
      <c r="C13" s="125"/>
      <c r="D13" s="117"/>
      <c r="E13" s="117"/>
      <c r="F13" s="432" t="s">
        <v>48</v>
      </c>
      <c r="G13" s="433"/>
      <c r="H13" s="120">
        <f>SUM(H8:H12)</f>
        <v>4</v>
      </c>
      <c r="I13" s="121">
        <f t="shared" ref="I13:N13" si="1">SUM(I8:I12)</f>
        <v>3</v>
      </c>
      <c r="J13" s="122">
        <f t="shared" si="1"/>
        <v>4</v>
      </c>
      <c r="K13" s="120">
        <f t="shared" si="1"/>
        <v>2</v>
      </c>
      <c r="L13" s="123">
        <f t="shared" si="1"/>
        <v>2</v>
      </c>
      <c r="M13" s="124">
        <f t="shared" si="1"/>
        <v>2</v>
      </c>
      <c r="N13" s="122">
        <f t="shared" si="1"/>
        <v>3</v>
      </c>
      <c r="O13" s="430"/>
      <c r="P13" s="62"/>
      <c r="Q13" s="62"/>
      <c r="R13" s="62"/>
    </row>
    <row r="14" spans="1:18" ht="33" customHeight="1" thickBot="1">
      <c r="A14" s="105"/>
      <c r="B14" s="126"/>
      <c r="C14" s="127"/>
      <c r="D14" s="128"/>
      <c r="E14" s="128"/>
      <c r="F14" s="434" t="s">
        <v>49</v>
      </c>
      <c r="G14" s="435"/>
      <c r="H14" s="129">
        <f>H8*7.75+H9*7+H10*6+H11*5+H12*4</f>
        <v>26.75</v>
      </c>
      <c r="I14" s="130">
        <f t="shared" ref="I14:N14" si="2">I8*7.75+I9*7+I10*6+I11*5+I12*4</f>
        <v>21.75</v>
      </c>
      <c r="J14" s="131">
        <f t="shared" si="2"/>
        <v>27.75</v>
      </c>
      <c r="K14" s="129">
        <f t="shared" si="2"/>
        <v>11.75</v>
      </c>
      <c r="L14" s="132">
        <f t="shared" si="2"/>
        <v>14.75</v>
      </c>
      <c r="M14" s="133">
        <f t="shared" si="2"/>
        <v>14.75</v>
      </c>
      <c r="N14" s="131">
        <f t="shared" si="2"/>
        <v>20.75</v>
      </c>
      <c r="O14" s="431"/>
      <c r="P14" s="32"/>
      <c r="R14" s="30"/>
    </row>
    <row r="15" spans="1:18" ht="33" customHeight="1">
      <c r="B15" s="80"/>
      <c r="C15" s="81"/>
      <c r="D15" s="134"/>
      <c r="E15" s="135"/>
      <c r="F15" s="136"/>
      <c r="G15" s="305" t="s">
        <v>42</v>
      </c>
      <c r="H15" s="137"/>
      <c r="I15" s="138"/>
      <c r="J15" s="139"/>
      <c r="K15" s="137"/>
      <c r="L15" s="138"/>
      <c r="M15" s="140"/>
      <c r="N15" s="141"/>
      <c r="O15" s="142"/>
      <c r="P15" s="32"/>
      <c r="R15" s="30"/>
    </row>
    <row r="16" spans="1:18" ht="33" customHeight="1">
      <c r="B16" s="89" t="s">
        <v>43</v>
      </c>
      <c r="C16" s="143"/>
      <c r="D16" s="108"/>
      <c r="E16" s="144"/>
      <c r="F16" s="145" t="s">
        <v>85</v>
      </c>
      <c r="G16" s="146" t="s">
        <v>44</v>
      </c>
      <c r="H16" s="147" t="s">
        <v>45</v>
      </c>
      <c r="I16" s="148" t="s">
        <v>45</v>
      </c>
      <c r="J16" s="149" t="s">
        <v>45</v>
      </c>
      <c r="K16" s="147" t="s">
        <v>45</v>
      </c>
      <c r="L16" s="148" t="s">
        <v>45</v>
      </c>
      <c r="M16" s="150" t="s">
        <v>45</v>
      </c>
      <c r="N16" s="149" t="s">
        <v>45</v>
      </c>
      <c r="O16" s="414" t="s">
        <v>94</v>
      </c>
      <c r="P16" s="32"/>
      <c r="R16" s="30"/>
    </row>
    <row r="17" spans="2:20" ht="33" customHeight="1">
      <c r="B17" s="89"/>
      <c r="C17" s="143"/>
      <c r="D17" s="108"/>
      <c r="E17" s="144"/>
      <c r="F17" s="145" t="s">
        <v>88</v>
      </c>
      <c r="G17" s="146" t="s">
        <v>44</v>
      </c>
      <c r="H17" s="147" t="s">
        <v>45</v>
      </c>
      <c r="I17" s="151" t="s">
        <v>45</v>
      </c>
      <c r="J17" s="149" t="s">
        <v>45</v>
      </c>
      <c r="K17" s="147" t="s">
        <v>45</v>
      </c>
      <c r="L17" s="148" t="s">
        <v>45</v>
      </c>
      <c r="M17" s="150" t="s">
        <v>45</v>
      </c>
      <c r="N17" s="149" t="s">
        <v>45</v>
      </c>
      <c r="O17" s="415"/>
      <c r="P17" s="32"/>
    </row>
    <row r="18" spans="2:20" ht="33" customHeight="1">
      <c r="B18" s="89"/>
      <c r="C18" s="143"/>
      <c r="D18" s="108"/>
      <c r="E18" s="144"/>
      <c r="F18" s="145" t="s">
        <v>90</v>
      </c>
      <c r="G18" s="146" t="s">
        <v>44</v>
      </c>
      <c r="H18" s="147" t="s">
        <v>45</v>
      </c>
      <c r="I18" s="151" t="s">
        <v>45</v>
      </c>
      <c r="J18" s="149" t="s">
        <v>45</v>
      </c>
      <c r="K18" s="147" t="s">
        <v>45</v>
      </c>
      <c r="L18" s="148" t="s">
        <v>45</v>
      </c>
      <c r="M18" s="150" t="s">
        <v>45</v>
      </c>
      <c r="N18" s="149" t="s">
        <v>45</v>
      </c>
      <c r="O18" s="415"/>
      <c r="P18" s="405"/>
      <c r="Q18" s="405"/>
      <c r="R18" s="405"/>
    </row>
    <row r="19" spans="2:20" ht="33" customHeight="1">
      <c r="B19" s="89"/>
      <c r="C19" s="143"/>
      <c r="D19" s="108"/>
      <c r="E19" s="144"/>
      <c r="F19" s="145" t="s">
        <v>91</v>
      </c>
      <c r="G19" s="146" t="s">
        <v>44</v>
      </c>
      <c r="H19" s="147" t="s">
        <v>45</v>
      </c>
      <c r="I19" s="151" t="s">
        <v>45</v>
      </c>
      <c r="J19" s="149" t="s">
        <v>45</v>
      </c>
      <c r="K19" s="147" t="s">
        <v>45</v>
      </c>
      <c r="L19" s="148" t="s">
        <v>45</v>
      </c>
      <c r="M19" s="150" t="s">
        <v>45</v>
      </c>
      <c r="N19" s="149" t="s">
        <v>45</v>
      </c>
      <c r="O19" s="415"/>
      <c r="P19" s="32"/>
      <c r="R19" s="30"/>
    </row>
    <row r="20" spans="2:20" ht="33" customHeight="1">
      <c r="B20" s="89"/>
      <c r="C20" s="143"/>
      <c r="D20" s="108"/>
      <c r="E20" s="144"/>
      <c r="F20" s="145" t="s">
        <v>92</v>
      </c>
      <c r="G20" s="146" t="s">
        <v>44</v>
      </c>
      <c r="H20" s="147" t="s">
        <v>45</v>
      </c>
      <c r="I20" s="151" t="s">
        <v>45</v>
      </c>
      <c r="J20" s="149" t="s">
        <v>45</v>
      </c>
      <c r="K20" s="147" t="s">
        <v>45</v>
      </c>
      <c r="L20" s="148" t="s">
        <v>45</v>
      </c>
      <c r="M20" s="150" t="s">
        <v>45</v>
      </c>
      <c r="N20" s="149" t="s">
        <v>45</v>
      </c>
      <c r="O20" s="415"/>
      <c r="P20" s="32"/>
      <c r="R20" s="30"/>
    </row>
    <row r="21" spans="2:20" ht="33" customHeight="1">
      <c r="B21" s="89"/>
      <c r="C21" s="143"/>
      <c r="D21" s="108"/>
      <c r="E21" s="144"/>
      <c r="F21" s="402" t="s">
        <v>48</v>
      </c>
      <c r="G21" s="403"/>
      <c r="H21" s="147">
        <f>SUM(H16:H20)</f>
        <v>0</v>
      </c>
      <c r="I21" s="151">
        <f>SUM(I16:I20)</f>
        <v>0</v>
      </c>
      <c r="J21" s="149">
        <f>SUM(J16:J20)</f>
        <v>0</v>
      </c>
      <c r="K21" s="147">
        <f>SUM(K16:K20)</f>
        <v>0</v>
      </c>
      <c r="L21" s="148">
        <f t="shared" ref="L21:N21" si="3">SUM(L16:L20)</f>
        <v>0</v>
      </c>
      <c r="M21" s="150">
        <f t="shared" si="3"/>
        <v>0</v>
      </c>
      <c r="N21" s="149">
        <f t="shared" si="3"/>
        <v>0</v>
      </c>
      <c r="O21" s="152" t="s">
        <v>95</v>
      </c>
      <c r="P21" s="32"/>
      <c r="R21" s="30"/>
    </row>
    <row r="22" spans="2:20" ht="33" customHeight="1" thickBot="1">
      <c r="B22" s="153"/>
      <c r="C22" s="154"/>
      <c r="D22" s="128"/>
      <c r="E22" s="155"/>
      <c r="F22" s="404" t="s">
        <v>49</v>
      </c>
      <c r="G22" s="353"/>
      <c r="H22" s="156" t="s">
        <v>50</v>
      </c>
      <c r="I22" s="157" t="s">
        <v>50</v>
      </c>
      <c r="J22" s="158" t="s">
        <v>50</v>
      </c>
      <c r="K22" s="156" t="s">
        <v>50</v>
      </c>
      <c r="L22" s="159" t="s">
        <v>50</v>
      </c>
      <c r="M22" s="160" t="s">
        <v>50</v>
      </c>
      <c r="N22" s="158" t="s">
        <v>50</v>
      </c>
      <c r="O22" s="161" t="s">
        <v>96</v>
      </c>
      <c r="P22" s="28"/>
      <c r="Q22" s="405"/>
      <c r="R22" s="405"/>
      <c r="S22" s="405"/>
      <c r="T22" s="405"/>
    </row>
    <row r="23" spans="2:20" ht="15" customHeight="1" thickBot="1">
      <c r="B23" s="162"/>
      <c r="C23" s="163"/>
      <c r="D23" s="164"/>
      <c r="E23" s="165"/>
      <c r="F23" s="166"/>
      <c r="G23" s="166"/>
      <c r="H23" s="167"/>
      <c r="I23" s="167"/>
      <c r="J23" s="167"/>
      <c r="K23" s="167"/>
      <c r="L23" s="167"/>
      <c r="M23" s="167"/>
      <c r="N23" s="167"/>
      <c r="O23" s="168"/>
      <c r="P23" s="28"/>
      <c r="Q23" s="62"/>
      <c r="R23" s="62"/>
      <c r="S23" s="62"/>
      <c r="T23" s="62"/>
    </row>
    <row r="24" spans="2:20" ht="23.25" customHeight="1" thickTop="1" thickBot="1">
      <c r="B24" s="169"/>
      <c r="C24" s="169"/>
      <c r="D24" s="406" t="s">
        <v>37</v>
      </c>
      <c r="E24" s="407"/>
      <c r="F24" s="170"/>
      <c r="G24" s="171" t="s">
        <v>97</v>
      </c>
      <c r="H24" s="172"/>
      <c r="I24" s="172"/>
      <c r="J24" s="172"/>
      <c r="K24" s="172"/>
      <c r="L24" s="172"/>
      <c r="M24" s="172"/>
      <c r="N24" s="172"/>
      <c r="O24" s="173"/>
      <c r="P24" s="28"/>
      <c r="Q24" s="62"/>
      <c r="R24" s="62"/>
      <c r="S24" s="62"/>
      <c r="T24" s="62"/>
    </row>
    <row r="25" spans="2:20" ht="33" customHeight="1">
      <c r="B25" s="174" t="s">
        <v>51</v>
      </c>
      <c r="C25" s="81" t="s">
        <v>85</v>
      </c>
      <c r="D25" s="408">
        <v>1872000</v>
      </c>
      <c r="E25" s="409"/>
      <c r="F25" s="175" t="s">
        <v>85</v>
      </c>
      <c r="G25" s="176">
        <v>0</v>
      </c>
      <c r="H25" s="177"/>
      <c r="I25" s="178"/>
      <c r="J25" s="179"/>
      <c r="K25" s="180"/>
      <c r="L25" s="181"/>
      <c r="M25" s="182"/>
      <c r="N25" s="183"/>
      <c r="O25" s="410" t="s">
        <v>98</v>
      </c>
      <c r="P25" s="33"/>
      <c r="Q25" s="413"/>
      <c r="R25" s="413"/>
      <c r="S25" s="413"/>
      <c r="T25" s="413"/>
    </row>
    <row r="26" spans="2:20" ht="33" customHeight="1">
      <c r="B26" s="184"/>
      <c r="C26" s="90" t="s">
        <v>88</v>
      </c>
      <c r="D26" s="386">
        <v>1628172</v>
      </c>
      <c r="E26" s="387"/>
      <c r="F26" s="145" t="s">
        <v>88</v>
      </c>
      <c r="G26" s="185">
        <v>0</v>
      </c>
      <c r="H26" s="186"/>
      <c r="I26" s="187"/>
      <c r="J26" s="188"/>
      <c r="K26" s="186"/>
      <c r="L26" s="187"/>
      <c r="M26" s="189"/>
      <c r="N26" s="188"/>
      <c r="O26" s="411"/>
      <c r="P26" s="34"/>
      <c r="Q26" s="35"/>
      <c r="R26" s="30"/>
    </row>
    <row r="27" spans="2:20" ht="33" customHeight="1">
      <c r="B27" s="184"/>
      <c r="C27" s="90" t="s">
        <v>90</v>
      </c>
      <c r="D27" s="386">
        <v>1395576</v>
      </c>
      <c r="E27" s="387"/>
      <c r="F27" s="145" t="s">
        <v>90</v>
      </c>
      <c r="G27" s="190">
        <v>0</v>
      </c>
      <c r="H27" s="186"/>
      <c r="I27" s="187"/>
      <c r="J27" s="188"/>
      <c r="K27" s="186"/>
      <c r="L27" s="187"/>
      <c r="M27" s="189"/>
      <c r="N27" s="188"/>
      <c r="O27" s="411"/>
      <c r="P27" s="36"/>
      <c r="R27" s="30"/>
    </row>
    <row r="28" spans="2:20" ht="33" customHeight="1">
      <c r="B28" s="184"/>
      <c r="C28" s="90" t="s">
        <v>91</v>
      </c>
      <c r="D28" s="386">
        <v>1154160</v>
      </c>
      <c r="E28" s="387"/>
      <c r="F28" s="145" t="s">
        <v>91</v>
      </c>
      <c r="G28" s="190">
        <v>0</v>
      </c>
      <c r="H28" s="186"/>
      <c r="I28" s="187"/>
      <c r="J28" s="188"/>
      <c r="K28" s="186"/>
      <c r="L28" s="187"/>
      <c r="M28" s="189"/>
      <c r="N28" s="188"/>
      <c r="O28" s="411"/>
      <c r="P28" s="36"/>
      <c r="R28" s="30"/>
    </row>
    <row r="29" spans="2:20" ht="33" customHeight="1" thickBot="1">
      <c r="B29" s="191"/>
      <c r="C29" s="192" t="s">
        <v>92</v>
      </c>
      <c r="D29" s="390">
        <v>923328</v>
      </c>
      <c r="E29" s="391"/>
      <c r="F29" s="193" t="s">
        <v>92</v>
      </c>
      <c r="G29" s="194">
        <v>0</v>
      </c>
      <c r="H29" s="195"/>
      <c r="I29" s="196"/>
      <c r="J29" s="197"/>
      <c r="K29" s="195"/>
      <c r="L29" s="196"/>
      <c r="M29" s="198"/>
      <c r="N29" s="197"/>
      <c r="O29" s="412"/>
      <c r="P29" s="36"/>
      <c r="R29" s="30"/>
    </row>
    <row r="30" spans="2:20" ht="33" customHeight="1">
      <c r="B30" s="199" t="s">
        <v>52</v>
      </c>
      <c r="C30" s="72" t="s">
        <v>85</v>
      </c>
      <c r="D30" s="392">
        <v>100000</v>
      </c>
      <c r="E30" s="393"/>
      <c r="F30" s="200" t="s">
        <v>85</v>
      </c>
      <c r="G30" s="201">
        <v>0</v>
      </c>
      <c r="H30" s="177"/>
      <c r="I30" s="178"/>
      <c r="J30" s="179"/>
      <c r="K30" s="177"/>
      <c r="L30" s="178"/>
      <c r="M30" s="202"/>
      <c r="N30" s="179"/>
      <c r="O30" s="382" t="s">
        <v>99</v>
      </c>
      <c r="P30" s="37"/>
      <c r="R30" s="30"/>
    </row>
    <row r="31" spans="2:20" ht="33" customHeight="1">
      <c r="B31" s="184"/>
      <c r="C31" s="90" t="s">
        <v>88</v>
      </c>
      <c r="D31" s="374">
        <v>50000</v>
      </c>
      <c r="E31" s="375"/>
      <c r="F31" s="145" t="s">
        <v>88</v>
      </c>
      <c r="G31" s="185">
        <v>0</v>
      </c>
      <c r="H31" s="186"/>
      <c r="I31" s="187"/>
      <c r="J31" s="188"/>
      <c r="K31" s="186"/>
      <c r="L31" s="187"/>
      <c r="M31" s="189"/>
      <c r="N31" s="188"/>
      <c r="O31" s="383"/>
      <c r="P31" s="34"/>
    </row>
    <row r="32" spans="2:20" ht="33" customHeight="1">
      <c r="B32" s="184"/>
      <c r="C32" s="90" t="s">
        <v>90</v>
      </c>
      <c r="D32" s="374">
        <v>50000</v>
      </c>
      <c r="E32" s="375"/>
      <c r="F32" s="145" t="s">
        <v>90</v>
      </c>
      <c r="G32" s="185">
        <v>0</v>
      </c>
      <c r="H32" s="186"/>
      <c r="I32" s="187"/>
      <c r="J32" s="188"/>
      <c r="K32" s="186"/>
      <c r="L32" s="187"/>
      <c r="M32" s="189"/>
      <c r="N32" s="188"/>
      <c r="O32" s="383"/>
      <c r="P32" s="399"/>
      <c r="Q32" s="399"/>
      <c r="R32" s="399"/>
      <c r="S32" s="38"/>
    </row>
    <row r="33" spans="2:20" ht="33" customHeight="1">
      <c r="B33" s="184"/>
      <c r="C33" s="90" t="s">
        <v>91</v>
      </c>
      <c r="D33" s="374">
        <v>50000</v>
      </c>
      <c r="E33" s="375"/>
      <c r="F33" s="145" t="s">
        <v>91</v>
      </c>
      <c r="G33" s="185">
        <v>0</v>
      </c>
      <c r="H33" s="186"/>
      <c r="I33" s="187"/>
      <c r="J33" s="188"/>
      <c r="K33" s="186"/>
      <c r="L33" s="187"/>
      <c r="M33" s="189"/>
      <c r="N33" s="188"/>
      <c r="O33" s="383"/>
      <c r="P33" s="63"/>
      <c r="Q33" s="63"/>
      <c r="R33" s="63"/>
      <c r="S33" s="38"/>
    </row>
    <row r="34" spans="2:20" ht="33" customHeight="1" thickBot="1">
      <c r="B34" s="191"/>
      <c r="C34" s="192" t="s">
        <v>92</v>
      </c>
      <c r="D34" s="400">
        <v>30000</v>
      </c>
      <c r="E34" s="401"/>
      <c r="F34" s="193" t="s">
        <v>92</v>
      </c>
      <c r="G34" s="194">
        <v>0</v>
      </c>
      <c r="H34" s="195"/>
      <c r="I34" s="196"/>
      <c r="J34" s="197"/>
      <c r="K34" s="195"/>
      <c r="L34" s="196"/>
      <c r="M34" s="198"/>
      <c r="N34" s="197"/>
      <c r="O34" s="384"/>
      <c r="P34" s="63"/>
      <c r="Q34" s="63"/>
      <c r="R34" s="63"/>
      <c r="S34" s="38"/>
    </row>
    <row r="35" spans="2:20" ht="33" customHeight="1">
      <c r="B35" s="174" t="s">
        <v>53</v>
      </c>
      <c r="C35" s="81" t="s">
        <v>85</v>
      </c>
      <c r="D35" s="380">
        <v>405600</v>
      </c>
      <c r="E35" s="381"/>
      <c r="F35" s="200" t="s">
        <v>85</v>
      </c>
      <c r="G35" s="176">
        <v>0</v>
      </c>
      <c r="H35" s="180"/>
      <c r="I35" s="181"/>
      <c r="J35" s="183"/>
      <c r="K35" s="180"/>
      <c r="L35" s="181"/>
      <c r="M35" s="182"/>
      <c r="N35" s="183"/>
      <c r="O35" s="397" t="s">
        <v>100</v>
      </c>
      <c r="P35" s="36"/>
    </row>
    <row r="36" spans="2:20" ht="33" customHeight="1">
      <c r="B36" s="184"/>
      <c r="C36" s="90" t="s">
        <v>88</v>
      </c>
      <c r="D36" s="386">
        <v>352771</v>
      </c>
      <c r="E36" s="387"/>
      <c r="F36" s="145" t="s">
        <v>88</v>
      </c>
      <c r="G36" s="185">
        <v>0</v>
      </c>
      <c r="H36" s="186"/>
      <c r="I36" s="187"/>
      <c r="J36" s="188"/>
      <c r="K36" s="186"/>
      <c r="L36" s="187"/>
      <c r="M36" s="189"/>
      <c r="N36" s="188"/>
      <c r="O36" s="383"/>
      <c r="P36" s="34"/>
    </row>
    <row r="37" spans="2:20" ht="33" customHeight="1">
      <c r="B37" s="184"/>
      <c r="C37" s="90" t="s">
        <v>90</v>
      </c>
      <c r="D37" s="386">
        <v>302375</v>
      </c>
      <c r="E37" s="387"/>
      <c r="F37" s="145" t="s">
        <v>90</v>
      </c>
      <c r="G37" s="185">
        <v>0</v>
      </c>
      <c r="H37" s="186"/>
      <c r="I37" s="187"/>
      <c r="J37" s="188"/>
      <c r="K37" s="186"/>
      <c r="L37" s="187"/>
      <c r="M37" s="189"/>
      <c r="N37" s="188"/>
      <c r="O37" s="383"/>
      <c r="P37" s="34"/>
    </row>
    <row r="38" spans="2:20" ht="33" customHeight="1">
      <c r="B38" s="184"/>
      <c r="C38" s="90" t="s">
        <v>91</v>
      </c>
      <c r="D38" s="386">
        <v>250068</v>
      </c>
      <c r="E38" s="387"/>
      <c r="F38" s="145" t="s">
        <v>91</v>
      </c>
      <c r="G38" s="185">
        <v>0</v>
      </c>
      <c r="H38" s="186"/>
      <c r="I38" s="187"/>
      <c r="J38" s="188"/>
      <c r="K38" s="186"/>
      <c r="L38" s="187"/>
      <c r="M38" s="189"/>
      <c r="N38" s="188"/>
      <c r="O38" s="383"/>
      <c r="P38" s="34"/>
    </row>
    <row r="39" spans="2:20" ht="33" customHeight="1" thickBot="1">
      <c r="B39" s="203"/>
      <c r="C39" s="98" t="s">
        <v>92</v>
      </c>
      <c r="D39" s="390">
        <v>200054</v>
      </c>
      <c r="E39" s="391"/>
      <c r="F39" s="193" t="s">
        <v>92</v>
      </c>
      <c r="G39" s="204">
        <v>0</v>
      </c>
      <c r="H39" s="195"/>
      <c r="I39" s="196"/>
      <c r="J39" s="197"/>
      <c r="K39" s="205"/>
      <c r="L39" s="206"/>
      <c r="M39" s="207"/>
      <c r="N39" s="208"/>
      <c r="O39" s="398"/>
      <c r="P39" s="34"/>
    </row>
    <row r="40" spans="2:20" ht="33" customHeight="1">
      <c r="B40" s="209" t="s">
        <v>54</v>
      </c>
      <c r="C40" s="72" t="s">
        <v>85</v>
      </c>
      <c r="D40" s="380">
        <v>345495</v>
      </c>
      <c r="E40" s="381"/>
      <c r="F40" s="200" t="s">
        <v>85</v>
      </c>
      <c r="G40" s="176">
        <v>0</v>
      </c>
      <c r="H40" s="177"/>
      <c r="I40" s="178"/>
      <c r="J40" s="179"/>
      <c r="K40" s="177"/>
      <c r="L40" s="178"/>
      <c r="M40" s="202"/>
      <c r="N40" s="179"/>
      <c r="O40" s="382" t="s">
        <v>101</v>
      </c>
      <c r="P40" s="385"/>
      <c r="Q40" s="385"/>
      <c r="R40" s="385"/>
      <c r="S40" s="385"/>
      <c r="T40" s="385"/>
    </row>
    <row r="41" spans="2:20" ht="33" customHeight="1">
      <c r="B41" s="210"/>
      <c r="C41" s="90" t="s">
        <v>88</v>
      </c>
      <c r="D41" s="386">
        <v>291256</v>
      </c>
      <c r="E41" s="387"/>
      <c r="F41" s="145" t="s">
        <v>88</v>
      </c>
      <c r="G41" s="185">
        <v>0</v>
      </c>
      <c r="H41" s="186"/>
      <c r="I41" s="187"/>
      <c r="J41" s="188"/>
      <c r="K41" s="186"/>
      <c r="L41" s="187"/>
      <c r="M41" s="189"/>
      <c r="N41" s="188"/>
      <c r="O41" s="383"/>
      <c r="P41" s="388"/>
      <c r="Q41" s="388"/>
      <c r="R41" s="388"/>
      <c r="S41" s="388"/>
      <c r="T41" s="388"/>
    </row>
    <row r="42" spans="2:20" ht="33" customHeight="1">
      <c r="B42" s="210"/>
      <c r="C42" s="90" t="s">
        <v>90</v>
      </c>
      <c r="D42" s="386">
        <v>255294.8</v>
      </c>
      <c r="E42" s="387"/>
      <c r="F42" s="145" t="s">
        <v>90</v>
      </c>
      <c r="G42" s="185">
        <v>0</v>
      </c>
      <c r="H42" s="186"/>
      <c r="I42" s="187"/>
      <c r="J42" s="188"/>
      <c r="K42" s="186"/>
      <c r="L42" s="187"/>
      <c r="M42" s="189"/>
      <c r="N42" s="188"/>
      <c r="O42" s="383"/>
      <c r="P42" s="389"/>
      <c r="Q42" s="389"/>
      <c r="R42" s="389"/>
    </row>
    <row r="43" spans="2:20" ht="33" customHeight="1">
      <c r="B43" s="210"/>
      <c r="C43" s="90" t="s">
        <v>91</v>
      </c>
      <c r="D43" s="386">
        <v>211903.59999999998</v>
      </c>
      <c r="E43" s="387"/>
      <c r="F43" s="145" t="s">
        <v>91</v>
      </c>
      <c r="G43" s="185">
        <v>0</v>
      </c>
      <c r="H43" s="186"/>
      <c r="I43" s="187"/>
      <c r="J43" s="188"/>
      <c r="K43" s="186"/>
      <c r="L43" s="187"/>
      <c r="M43" s="189"/>
      <c r="N43" s="188"/>
      <c r="O43" s="383"/>
      <c r="P43" s="64"/>
      <c r="Q43" s="64"/>
      <c r="R43" s="64"/>
    </row>
    <row r="44" spans="2:20" ht="33" customHeight="1" thickBot="1">
      <c r="B44" s="211"/>
      <c r="C44" s="192" t="s">
        <v>92</v>
      </c>
      <c r="D44" s="390">
        <v>186641.59999999998</v>
      </c>
      <c r="E44" s="391"/>
      <c r="F44" s="212" t="s">
        <v>92</v>
      </c>
      <c r="G44" s="190">
        <v>0</v>
      </c>
      <c r="H44" s="195"/>
      <c r="I44" s="196"/>
      <c r="J44" s="197"/>
      <c r="K44" s="195"/>
      <c r="L44" s="196"/>
      <c r="M44" s="198"/>
      <c r="N44" s="197"/>
      <c r="O44" s="384"/>
      <c r="P44" s="64"/>
      <c r="Q44" s="64"/>
      <c r="R44" s="64"/>
    </row>
    <row r="45" spans="2:20" ht="33" customHeight="1">
      <c r="B45" s="213" t="s">
        <v>55</v>
      </c>
      <c r="C45" s="72" t="s">
        <v>56</v>
      </c>
      <c r="D45" s="392">
        <v>75000</v>
      </c>
      <c r="E45" s="393"/>
      <c r="F45" s="394">
        <v>0</v>
      </c>
      <c r="G45" s="395"/>
      <c r="H45" s="180"/>
      <c r="I45" s="181"/>
      <c r="J45" s="183"/>
      <c r="K45" s="180"/>
      <c r="L45" s="181"/>
      <c r="M45" s="182"/>
      <c r="N45" s="183"/>
      <c r="O45" s="214" t="s">
        <v>102</v>
      </c>
      <c r="P45" s="40"/>
    </row>
    <row r="46" spans="2:20" ht="33" customHeight="1" thickBot="1">
      <c r="B46" s="215"/>
      <c r="C46" s="98" t="s">
        <v>57</v>
      </c>
      <c r="D46" s="356">
        <v>50000</v>
      </c>
      <c r="E46" s="357"/>
      <c r="F46" s="396">
        <v>0</v>
      </c>
      <c r="G46" s="379"/>
      <c r="H46" s="187"/>
      <c r="I46" s="187"/>
      <c r="J46" s="188"/>
      <c r="K46" s="186"/>
      <c r="L46" s="187"/>
      <c r="M46" s="189"/>
      <c r="N46" s="188"/>
      <c r="O46" s="39" t="s">
        <v>103</v>
      </c>
      <c r="P46" s="389"/>
      <c r="Q46" s="389"/>
      <c r="R46" s="389"/>
      <c r="S46" s="389"/>
      <c r="T46" s="389"/>
    </row>
    <row r="47" spans="2:20" ht="33" customHeight="1" thickTop="1" thickBot="1">
      <c r="B47" s="215"/>
      <c r="C47" s="376" t="s">
        <v>104</v>
      </c>
      <c r="D47" s="377"/>
      <c r="E47" s="377"/>
      <c r="F47" s="378">
        <v>0</v>
      </c>
      <c r="G47" s="379"/>
      <c r="H47" s="187"/>
      <c r="I47" s="187"/>
      <c r="J47" s="188"/>
      <c r="K47" s="186"/>
      <c r="L47" s="187"/>
      <c r="M47" s="189"/>
      <c r="N47" s="188"/>
      <c r="O47" s="39" t="s">
        <v>105</v>
      </c>
      <c r="P47" s="64"/>
      <c r="Q47" s="64"/>
      <c r="R47" s="64"/>
      <c r="S47" s="64"/>
      <c r="T47" s="64"/>
    </row>
    <row r="48" spans="2:20" ht="33" customHeight="1" thickTop="1">
      <c r="B48" s="216" t="s">
        <v>106</v>
      </c>
      <c r="C48" s="217" t="s">
        <v>107</v>
      </c>
      <c r="D48" s="366">
        <v>75000</v>
      </c>
      <c r="E48" s="367"/>
      <c r="F48" s="368">
        <v>0</v>
      </c>
      <c r="G48" s="369"/>
      <c r="H48" s="187"/>
      <c r="I48" s="187"/>
      <c r="J48" s="188"/>
      <c r="K48" s="186"/>
      <c r="L48" s="187"/>
      <c r="M48" s="189"/>
      <c r="N48" s="188"/>
      <c r="O48" s="39" t="s">
        <v>108</v>
      </c>
      <c r="P48" s="40"/>
    </row>
    <row r="49" spans="2:17" ht="33" customHeight="1">
      <c r="B49" s="218" t="s">
        <v>58</v>
      </c>
      <c r="C49" s="217" t="s">
        <v>107</v>
      </c>
      <c r="D49" s="370">
        <v>10000</v>
      </c>
      <c r="E49" s="371"/>
      <c r="F49" s="372">
        <v>0</v>
      </c>
      <c r="G49" s="373"/>
      <c r="H49" s="187"/>
      <c r="I49" s="187"/>
      <c r="J49" s="188"/>
      <c r="K49" s="186"/>
      <c r="L49" s="187"/>
      <c r="M49" s="189"/>
      <c r="N49" s="188"/>
      <c r="O49" s="39" t="s">
        <v>109</v>
      </c>
      <c r="P49" s="40"/>
    </row>
    <row r="50" spans="2:17" ht="33" customHeight="1">
      <c r="B50" s="219" t="s">
        <v>110</v>
      </c>
      <c r="C50" s="217" t="s">
        <v>107</v>
      </c>
      <c r="D50" s="374">
        <v>20000</v>
      </c>
      <c r="E50" s="375"/>
      <c r="F50" s="358" t="s">
        <v>107</v>
      </c>
      <c r="G50" s="359"/>
      <c r="H50" s="187"/>
      <c r="I50" s="187"/>
      <c r="J50" s="188"/>
      <c r="K50" s="186"/>
      <c r="L50" s="187"/>
      <c r="M50" s="189"/>
      <c r="N50" s="188"/>
      <c r="O50" s="39" t="s">
        <v>111</v>
      </c>
      <c r="P50" s="40"/>
    </row>
    <row r="51" spans="2:17" ht="33" customHeight="1" thickBot="1">
      <c r="B51" s="220" t="s">
        <v>112</v>
      </c>
      <c r="C51" s="217" t="s">
        <v>107</v>
      </c>
      <c r="D51" s="356">
        <v>300000</v>
      </c>
      <c r="E51" s="357"/>
      <c r="F51" s="358" t="s">
        <v>113</v>
      </c>
      <c r="G51" s="359"/>
      <c r="H51" s="186"/>
      <c r="I51" s="187"/>
      <c r="J51" s="188"/>
      <c r="K51" s="186"/>
      <c r="L51" s="187"/>
      <c r="M51" s="189"/>
      <c r="N51" s="188"/>
      <c r="O51" s="39" t="s">
        <v>114</v>
      </c>
      <c r="P51" s="40"/>
    </row>
    <row r="52" spans="2:17" ht="33" customHeight="1" thickTop="1" thickBot="1">
      <c r="B52" s="221" t="s">
        <v>115</v>
      </c>
      <c r="C52" s="360" t="s">
        <v>116</v>
      </c>
      <c r="D52" s="361"/>
      <c r="E52" s="361"/>
      <c r="F52" s="362">
        <v>0</v>
      </c>
      <c r="G52" s="363"/>
      <c r="H52" s="195"/>
      <c r="I52" s="196"/>
      <c r="J52" s="197"/>
      <c r="K52" s="205"/>
      <c r="L52" s="206"/>
      <c r="M52" s="207"/>
      <c r="N52" s="208"/>
      <c r="O52" s="39" t="s">
        <v>105</v>
      </c>
      <c r="P52" s="40"/>
    </row>
    <row r="53" spans="2:17" ht="33" customHeight="1" thickTop="1" thickBot="1">
      <c r="B53" s="222" t="s">
        <v>117</v>
      </c>
      <c r="C53" s="223" t="s">
        <v>118</v>
      </c>
      <c r="D53" s="364">
        <f>SUM(C25:E52)</f>
        <v>10584695</v>
      </c>
      <c r="E53" s="365"/>
      <c r="F53" s="339" t="s">
        <v>113</v>
      </c>
      <c r="G53" s="340"/>
      <c r="H53" s="224">
        <f>SUM(H25:H52)</f>
        <v>0</v>
      </c>
      <c r="I53" s="225">
        <f>SUM(I25:I52)</f>
        <v>0</v>
      </c>
      <c r="J53" s="226">
        <f t="shared" ref="J53:N53" si="4">SUM(J25:J52)</f>
        <v>0</v>
      </c>
      <c r="K53" s="224">
        <f t="shared" si="4"/>
        <v>0</v>
      </c>
      <c r="L53" s="225">
        <f t="shared" si="4"/>
        <v>0</v>
      </c>
      <c r="M53" s="227">
        <f t="shared" si="4"/>
        <v>0</v>
      </c>
      <c r="N53" s="226">
        <f t="shared" si="4"/>
        <v>0</v>
      </c>
      <c r="O53" s="228"/>
      <c r="P53" s="41"/>
    </row>
    <row r="54" spans="2:17" ht="33" customHeight="1">
      <c r="B54" s="80" t="s">
        <v>59</v>
      </c>
      <c r="C54" s="229" t="s">
        <v>107</v>
      </c>
      <c r="D54" s="230">
        <v>0.04</v>
      </c>
      <c r="E54" s="231">
        <f>D53*D54</f>
        <v>423387.8</v>
      </c>
      <c r="F54" s="350" t="s">
        <v>119</v>
      </c>
      <c r="G54" s="351"/>
      <c r="H54" s="180"/>
      <c r="I54" s="181"/>
      <c r="J54" s="183"/>
      <c r="K54" s="180"/>
      <c r="L54" s="181"/>
      <c r="M54" s="182"/>
      <c r="N54" s="183"/>
      <c r="O54" s="232" t="s">
        <v>120</v>
      </c>
      <c r="P54" s="41"/>
    </row>
    <row r="55" spans="2:17" ht="33" customHeight="1" thickBot="1">
      <c r="B55" s="97" t="s">
        <v>121</v>
      </c>
      <c r="C55" s="233" t="s">
        <v>107</v>
      </c>
      <c r="D55" s="234">
        <v>0.04</v>
      </c>
      <c r="E55" s="235">
        <f>D53*D55</f>
        <v>423387.8</v>
      </c>
      <c r="F55" s="352" t="s">
        <v>119</v>
      </c>
      <c r="G55" s="353"/>
      <c r="H55" s="205"/>
      <c r="I55" s="206"/>
      <c r="J55" s="208"/>
      <c r="K55" s="205"/>
      <c r="L55" s="206"/>
      <c r="M55" s="207"/>
      <c r="N55" s="208"/>
      <c r="O55" s="236" t="s">
        <v>122</v>
      </c>
      <c r="P55" s="41"/>
    </row>
    <row r="56" spans="2:17" ht="33" customHeight="1" thickBot="1">
      <c r="B56" s="222" t="s">
        <v>123</v>
      </c>
      <c r="C56" s="223" t="s">
        <v>107</v>
      </c>
      <c r="D56" s="337">
        <f>D53+E54+E55</f>
        <v>11431470.600000001</v>
      </c>
      <c r="E56" s="338"/>
      <c r="F56" s="339" t="s">
        <v>107</v>
      </c>
      <c r="G56" s="340"/>
      <c r="H56" s="224">
        <f>SUM(H53:H55)</f>
        <v>0</v>
      </c>
      <c r="I56" s="225">
        <f>SUM(I53:I55)</f>
        <v>0</v>
      </c>
      <c r="J56" s="226">
        <f t="shared" ref="J56:N56" si="5">SUM(J53:J55)</f>
        <v>0</v>
      </c>
      <c r="K56" s="224">
        <f>SUM(K53:K55)</f>
        <v>0</v>
      </c>
      <c r="L56" s="225">
        <f t="shared" si="5"/>
        <v>0</v>
      </c>
      <c r="M56" s="227">
        <f>SUM(M53:M55)</f>
        <v>0</v>
      </c>
      <c r="N56" s="226">
        <f t="shared" si="5"/>
        <v>0</v>
      </c>
      <c r="O56" s="228"/>
      <c r="P56" s="41"/>
    </row>
    <row r="57" spans="2:17" ht="33" customHeight="1" thickBot="1">
      <c r="B57" s="237" t="s">
        <v>124</v>
      </c>
      <c r="C57" s="238" t="s">
        <v>107</v>
      </c>
      <c r="D57" s="354">
        <v>1471</v>
      </c>
      <c r="E57" s="355"/>
      <c r="F57" s="339" t="s">
        <v>107</v>
      </c>
      <c r="G57" s="340"/>
      <c r="H57" s="239"/>
      <c r="I57" s="240"/>
      <c r="J57" s="241"/>
      <c r="K57" s="239"/>
      <c r="L57" s="240"/>
      <c r="M57" s="242"/>
      <c r="N57" s="241"/>
      <c r="O57" s="243" t="s">
        <v>125</v>
      </c>
      <c r="P57" s="41"/>
    </row>
    <row r="58" spans="2:17" ht="33" customHeight="1" thickBot="1">
      <c r="B58" s="222" t="s">
        <v>126</v>
      </c>
      <c r="C58" s="238" t="s">
        <v>107</v>
      </c>
      <c r="D58" s="337">
        <f>D56-D57</f>
        <v>11429999.600000001</v>
      </c>
      <c r="E58" s="338"/>
      <c r="F58" s="339" t="s">
        <v>107</v>
      </c>
      <c r="G58" s="340"/>
      <c r="H58" s="224">
        <f t="shared" ref="H58:N58" si="6">H56-H57</f>
        <v>0</v>
      </c>
      <c r="I58" s="225">
        <f t="shared" si="6"/>
        <v>0</v>
      </c>
      <c r="J58" s="226">
        <f t="shared" si="6"/>
        <v>0</v>
      </c>
      <c r="K58" s="224">
        <f t="shared" si="6"/>
        <v>0</v>
      </c>
      <c r="L58" s="225">
        <f t="shared" si="6"/>
        <v>0</v>
      </c>
      <c r="M58" s="227">
        <f t="shared" si="6"/>
        <v>0</v>
      </c>
      <c r="N58" s="226">
        <f t="shared" si="6"/>
        <v>0</v>
      </c>
      <c r="O58" s="228"/>
      <c r="P58" s="41"/>
    </row>
    <row r="59" spans="2:17" ht="33" customHeight="1" thickBot="1">
      <c r="B59" s="244" t="s">
        <v>60</v>
      </c>
      <c r="C59" s="245" t="s">
        <v>107</v>
      </c>
      <c r="D59" s="341">
        <f>D58</f>
        <v>11429999.600000001</v>
      </c>
      <c r="E59" s="342"/>
      <c r="F59" s="343" t="s">
        <v>107</v>
      </c>
      <c r="G59" s="344"/>
      <c r="H59" s="345">
        <f>SUM(H58:J58)</f>
        <v>0</v>
      </c>
      <c r="I59" s="346"/>
      <c r="J59" s="347"/>
      <c r="K59" s="345">
        <f>SUM(K58:N58)</f>
        <v>0</v>
      </c>
      <c r="L59" s="348"/>
      <c r="M59" s="348"/>
      <c r="N59" s="349"/>
      <c r="O59" s="42" t="s">
        <v>127</v>
      </c>
      <c r="P59" s="43"/>
    </row>
    <row r="60" spans="2:17" ht="33" customHeight="1" thickBot="1">
      <c r="B60" s="246"/>
      <c r="C60" s="246"/>
      <c r="D60" s="46"/>
      <c r="E60" s="46"/>
      <c r="F60" s="46"/>
      <c r="G60" s="247" t="s">
        <v>128</v>
      </c>
      <c r="H60" s="335">
        <f>H59*1.1</f>
        <v>0</v>
      </c>
      <c r="I60" s="335"/>
      <c r="J60" s="335"/>
      <c r="K60" s="336">
        <f>K59*1.1</f>
        <v>0</v>
      </c>
      <c r="L60" s="336"/>
      <c r="M60" s="336"/>
      <c r="N60" s="336"/>
      <c r="O60" s="42" t="s">
        <v>129</v>
      </c>
      <c r="P60" s="43"/>
    </row>
    <row r="61" spans="2:17" ht="23.25" customHeight="1">
      <c r="B61" s="46"/>
      <c r="C61" s="46"/>
      <c r="D61" s="46"/>
      <c r="E61" s="46"/>
      <c r="F61" s="46"/>
      <c r="G61" s="46"/>
      <c r="H61" s="44"/>
      <c r="I61" s="44"/>
      <c r="J61" s="44"/>
      <c r="K61" s="44"/>
      <c r="L61" s="44"/>
      <c r="M61" s="44"/>
      <c r="N61" s="44"/>
      <c r="O61" s="47"/>
      <c r="P61" s="47"/>
      <c r="Q61" s="28"/>
    </row>
    <row r="62" spans="2:17" ht="23.25" customHeight="1">
      <c r="B62" s="45"/>
      <c r="C62" s="45"/>
      <c r="D62" s="45"/>
      <c r="E62" s="45"/>
      <c r="F62" s="46"/>
      <c r="G62" s="45"/>
      <c r="H62" s="44"/>
      <c r="I62" s="44"/>
      <c r="J62" s="44"/>
      <c r="K62" s="44"/>
      <c r="L62" s="44"/>
      <c r="M62" s="44"/>
      <c r="N62" s="44"/>
      <c r="O62" s="47"/>
      <c r="P62" s="47"/>
      <c r="Q62" s="28"/>
    </row>
    <row r="63" spans="2:17" ht="23.25" customHeight="1">
      <c r="B63" s="45"/>
      <c r="C63" s="45"/>
      <c r="D63" s="45"/>
      <c r="E63" s="45"/>
      <c r="F63" s="46"/>
      <c r="G63" s="248"/>
      <c r="H63" s="34"/>
      <c r="I63" s="34"/>
      <c r="J63" s="34"/>
      <c r="K63" s="34"/>
      <c r="L63" s="34"/>
      <c r="M63" s="34"/>
      <c r="N63" s="34"/>
      <c r="O63" s="47"/>
      <c r="P63" s="47"/>
      <c r="Q63" s="28"/>
    </row>
    <row r="64" spans="2:17" ht="23.25" customHeight="1">
      <c r="B64" s="48"/>
      <c r="C64" s="45"/>
      <c r="D64" s="45"/>
      <c r="E64" s="45"/>
      <c r="F64" s="46"/>
      <c r="G64" s="249"/>
      <c r="H64" s="34"/>
      <c r="I64" s="34"/>
      <c r="J64" s="34"/>
      <c r="K64" s="34"/>
      <c r="L64" s="34"/>
      <c r="M64" s="34"/>
      <c r="N64" s="34"/>
      <c r="O64" s="47"/>
      <c r="P64" s="47"/>
      <c r="Q64" s="28"/>
    </row>
    <row r="65" spans="2:21" ht="23.25" customHeight="1">
      <c r="B65" s="45"/>
      <c r="C65" s="45"/>
      <c r="D65" s="45"/>
      <c r="E65" s="45"/>
      <c r="F65" s="46"/>
      <c r="G65" s="248"/>
      <c r="H65" s="34"/>
      <c r="I65" s="34"/>
      <c r="J65" s="34"/>
      <c r="K65" s="34"/>
      <c r="L65" s="34"/>
      <c r="M65" s="34"/>
      <c r="N65" s="34"/>
      <c r="O65" s="47"/>
      <c r="P65" s="47"/>
      <c r="Q65" s="28"/>
    </row>
    <row r="66" spans="2:21" ht="23.25" customHeight="1">
      <c r="B66" s="45"/>
      <c r="C66" s="45"/>
      <c r="D66" s="45"/>
      <c r="E66" s="45"/>
      <c r="F66" s="46"/>
      <c r="G66" s="45"/>
      <c r="H66" s="44"/>
      <c r="I66" s="44"/>
      <c r="J66" s="44"/>
      <c r="K66" s="44"/>
      <c r="L66" s="44"/>
      <c r="M66" s="44"/>
      <c r="N66" s="44"/>
      <c r="O66" s="47"/>
      <c r="P66" s="47"/>
      <c r="Q66" s="28"/>
    </row>
    <row r="67" spans="2:21" ht="20.25" customHeight="1">
      <c r="B67" s="45"/>
      <c r="C67" s="45"/>
      <c r="D67" s="45"/>
      <c r="E67" s="45"/>
      <c r="F67" s="46"/>
      <c r="G67" s="45"/>
      <c r="H67" s="44"/>
      <c r="I67" s="44"/>
      <c r="J67" s="44"/>
      <c r="K67" s="44"/>
      <c r="L67" s="44"/>
      <c r="M67" s="44"/>
      <c r="N67" s="44"/>
      <c r="O67" s="49"/>
      <c r="P67" s="28"/>
      <c r="Q67" s="28"/>
    </row>
    <row r="68" spans="2:21" ht="17.25" customHeight="1">
      <c r="B68" s="45"/>
      <c r="C68" s="45"/>
      <c r="D68" s="45"/>
      <c r="E68" s="45"/>
      <c r="F68" s="46"/>
      <c r="G68" s="45"/>
      <c r="H68" s="44"/>
      <c r="I68" s="44"/>
      <c r="J68" s="44"/>
      <c r="K68" s="44"/>
      <c r="L68" s="44"/>
      <c r="M68" s="44"/>
      <c r="N68" s="44"/>
      <c r="O68" s="50"/>
      <c r="P68" s="50"/>
    </row>
    <row r="69" spans="2:21" ht="17.25" customHeight="1">
      <c r="B69" s="45"/>
      <c r="C69" s="45"/>
      <c r="D69" s="45"/>
      <c r="E69" s="45"/>
      <c r="F69" s="46"/>
      <c r="G69" s="45"/>
      <c r="H69" s="51"/>
      <c r="I69" s="51"/>
      <c r="J69" s="51"/>
      <c r="K69" s="51"/>
      <c r="L69" s="51"/>
      <c r="M69" s="51"/>
      <c r="N69" s="51"/>
      <c r="O69" s="52"/>
      <c r="P69" s="52"/>
    </row>
    <row r="70" spans="2:21" ht="7.5" customHeight="1">
      <c r="B70" s="52"/>
      <c r="C70" s="52"/>
      <c r="D70" s="52"/>
      <c r="E70" s="52"/>
      <c r="F70" s="55"/>
      <c r="G70" s="52"/>
      <c r="H70" s="52"/>
      <c r="I70" s="52"/>
      <c r="J70" s="52"/>
      <c r="K70" s="53"/>
      <c r="L70" s="53"/>
      <c r="M70" s="52"/>
      <c r="N70" s="53"/>
      <c r="O70" s="55"/>
      <c r="P70" s="55"/>
      <c r="Q70" s="55"/>
      <c r="R70" s="55"/>
      <c r="S70" s="53"/>
      <c r="T70" s="53"/>
      <c r="U70" s="52"/>
    </row>
    <row r="71" spans="2:21" ht="14.25">
      <c r="B71" s="56"/>
      <c r="C71" s="52"/>
      <c r="D71" s="52"/>
      <c r="E71" s="52"/>
      <c r="F71" s="55"/>
      <c r="G71" s="52"/>
      <c r="I71" s="52"/>
      <c r="J71" s="54"/>
      <c r="K71" s="57"/>
      <c r="L71" s="54"/>
      <c r="M71" s="52"/>
      <c r="N71" s="54"/>
      <c r="O71" s="54"/>
      <c r="P71" s="54"/>
      <c r="Q71" s="54"/>
      <c r="R71" s="54"/>
      <c r="S71" s="52"/>
      <c r="T71" s="52"/>
      <c r="U71" s="52"/>
    </row>
    <row r="72" spans="2:21" ht="14.25">
      <c r="B72" s="56"/>
      <c r="C72" s="52"/>
      <c r="D72" s="52"/>
      <c r="E72" s="52"/>
      <c r="F72" s="55"/>
      <c r="G72" s="52"/>
      <c r="I72" s="53"/>
      <c r="J72" s="53"/>
      <c r="K72" s="54"/>
      <c r="L72" s="54"/>
      <c r="M72" s="52"/>
      <c r="N72" s="54"/>
      <c r="O72" s="53"/>
      <c r="P72" s="53"/>
      <c r="Q72" s="53"/>
      <c r="R72" s="53"/>
      <c r="S72" s="53"/>
      <c r="T72" s="53"/>
      <c r="U72" s="52"/>
    </row>
    <row r="73" spans="2:21" ht="14.25">
      <c r="B73" s="52"/>
      <c r="C73" s="52"/>
      <c r="D73" s="52"/>
      <c r="E73" s="52"/>
      <c r="F73" s="55"/>
      <c r="G73" s="52"/>
      <c r="I73" s="53"/>
      <c r="J73" s="53"/>
      <c r="K73" s="54"/>
      <c r="L73" s="54"/>
      <c r="M73" s="52"/>
      <c r="N73" s="54"/>
      <c r="O73" s="53"/>
      <c r="P73" s="53"/>
      <c r="Q73" s="53"/>
      <c r="R73" s="53"/>
      <c r="S73" s="53"/>
      <c r="T73" s="53"/>
      <c r="U73" s="52"/>
    </row>
    <row r="74" spans="2:21" ht="14.25">
      <c r="B74" s="52"/>
      <c r="C74" s="52"/>
      <c r="D74" s="52"/>
      <c r="E74" s="52"/>
      <c r="F74" s="55"/>
      <c r="G74" s="52"/>
      <c r="I74" s="53"/>
      <c r="J74" s="55"/>
      <c r="K74" s="54"/>
      <c r="L74" s="54"/>
      <c r="M74" s="52"/>
      <c r="N74" s="54"/>
      <c r="O74" s="55"/>
      <c r="P74" s="55"/>
      <c r="Q74" s="55"/>
      <c r="R74" s="55"/>
      <c r="S74" s="53"/>
      <c r="T74" s="53"/>
      <c r="U74" s="52"/>
    </row>
    <row r="75" spans="2:21">
      <c r="B75" s="60"/>
      <c r="J75" s="58"/>
      <c r="K75" s="250"/>
      <c r="L75" s="58"/>
      <c r="N75" s="58"/>
      <c r="O75" s="58"/>
      <c r="P75" s="58"/>
      <c r="Q75" s="58"/>
      <c r="R75" s="58"/>
    </row>
  </sheetData>
  <mergeCells count="80">
    <mergeCell ref="O16:O20"/>
    <mergeCell ref="P18:R18"/>
    <mergeCell ref="B1:D1"/>
    <mergeCell ref="H1:J1"/>
    <mergeCell ref="K1:N1"/>
    <mergeCell ref="P1:R1"/>
    <mergeCell ref="B2:G2"/>
    <mergeCell ref="O2:O7"/>
    <mergeCell ref="Q2:R2"/>
    <mergeCell ref="O8:O14"/>
    <mergeCell ref="P10:R10"/>
    <mergeCell ref="P11:R11"/>
    <mergeCell ref="F13:G13"/>
    <mergeCell ref="F14:G14"/>
    <mergeCell ref="P32:R32"/>
    <mergeCell ref="D33:E33"/>
    <mergeCell ref="D34:E34"/>
    <mergeCell ref="F21:G21"/>
    <mergeCell ref="F22:G22"/>
    <mergeCell ref="Q22:T22"/>
    <mergeCell ref="D24:E24"/>
    <mergeCell ref="D25:E25"/>
    <mergeCell ref="O25:O29"/>
    <mergeCell ref="Q25:T25"/>
    <mergeCell ref="D26:E26"/>
    <mergeCell ref="D27:E27"/>
    <mergeCell ref="D28:E28"/>
    <mergeCell ref="D29:E29"/>
    <mergeCell ref="D30:E30"/>
    <mergeCell ref="O30:O34"/>
    <mergeCell ref="D31:E31"/>
    <mergeCell ref="D32:E32"/>
    <mergeCell ref="D35:E35"/>
    <mergeCell ref="O35:O39"/>
    <mergeCell ref="D36:E36"/>
    <mergeCell ref="D37:E37"/>
    <mergeCell ref="D38:E38"/>
    <mergeCell ref="D39:E39"/>
    <mergeCell ref="C47:E47"/>
    <mergeCell ref="F47:G47"/>
    <mergeCell ref="D40:E40"/>
    <mergeCell ref="O40:O44"/>
    <mergeCell ref="P40:T40"/>
    <mergeCell ref="D41:E41"/>
    <mergeCell ref="P41:T41"/>
    <mergeCell ref="D42:E42"/>
    <mergeCell ref="P42:R42"/>
    <mergeCell ref="D43:E43"/>
    <mergeCell ref="D44:E44"/>
    <mergeCell ref="D45:E45"/>
    <mergeCell ref="F45:G45"/>
    <mergeCell ref="D46:E46"/>
    <mergeCell ref="F46:G46"/>
    <mergeCell ref="P46:T46"/>
    <mergeCell ref="D48:E48"/>
    <mergeCell ref="F48:G48"/>
    <mergeCell ref="D49:E49"/>
    <mergeCell ref="F49:G49"/>
    <mergeCell ref="D50:E50"/>
    <mergeCell ref="F50:G50"/>
    <mergeCell ref="D51:E51"/>
    <mergeCell ref="F51:G51"/>
    <mergeCell ref="C52:E52"/>
    <mergeCell ref="F52:G52"/>
    <mergeCell ref="D53:E53"/>
    <mergeCell ref="F53:G53"/>
    <mergeCell ref="F54:G54"/>
    <mergeCell ref="F55:G55"/>
    <mergeCell ref="D56:E56"/>
    <mergeCell ref="F56:G56"/>
    <mergeCell ref="D57:E57"/>
    <mergeCell ref="F57:G57"/>
    <mergeCell ref="H60:J60"/>
    <mergeCell ref="K60:N60"/>
    <mergeCell ref="D58:E58"/>
    <mergeCell ref="F58:G58"/>
    <mergeCell ref="D59:E59"/>
    <mergeCell ref="F59:G59"/>
    <mergeCell ref="H59:J59"/>
    <mergeCell ref="K59:N59"/>
  </mergeCells>
  <phoneticPr fontId="2"/>
  <printOptions horizontalCentered="1"/>
  <pageMargins left="0.39370078740157483" right="0.39370078740157483" top="0.43307086614173229" bottom="0.23622047244094491" header="0.23622047244094491" footer="0.19685039370078741"/>
  <pageSetup paperSize="8" scale="64" orientation="portrait" r:id="rId1"/>
  <headerFooter alignWithMargins="0">
    <oddHeader>&amp;L&amp;"ＭＳ ゴシック,標準"&amp;16小諸市立保育所給食調理業務委託事業　積算内訳書（１年目）
&amp;R&amp;16様式　第12号－①</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5"/>
  <sheetViews>
    <sheetView topLeftCell="B1" zoomScale="70" zoomScaleNormal="70" zoomScaleSheetLayoutView="70" workbookViewId="0">
      <pane ySplit="2" topLeftCell="A3" activePane="bottomLeft" state="frozen"/>
      <selection activeCell="A9" sqref="A9:I9"/>
      <selection pane="bottomLeft" activeCell="B1" sqref="B1:D1"/>
    </sheetView>
  </sheetViews>
  <sheetFormatPr defaultRowHeight="13.5"/>
  <cols>
    <col min="1" max="1" width="4.125" style="27" customWidth="1"/>
    <col min="2" max="2" width="17.5" style="27" customWidth="1"/>
    <col min="3" max="3" width="13.875" style="27" customWidth="1"/>
    <col min="4" max="4" width="13.5" style="27" customWidth="1"/>
    <col min="5" max="5" width="12.75" style="27" customWidth="1"/>
    <col min="6" max="6" width="13.25" style="59" customWidth="1"/>
    <col min="7" max="7" width="18.375" style="27" customWidth="1"/>
    <col min="8" max="13" width="12.75" style="27" customWidth="1"/>
    <col min="14" max="14" width="41" style="27" customWidth="1"/>
    <col min="15" max="15" width="8.625" style="27" customWidth="1"/>
    <col min="16" max="16" width="8.375" style="27" customWidth="1"/>
    <col min="17" max="17" width="8.875" style="27" customWidth="1"/>
    <col min="18" max="18" width="4.875" style="27" customWidth="1"/>
    <col min="19" max="19" width="6.5" style="27" customWidth="1"/>
    <col min="20" max="20" width="12.5" style="27" customWidth="1"/>
    <col min="21" max="16384" width="9" style="27"/>
  </cols>
  <sheetData>
    <row r="1" spans="1:17" ht="35.25" customHeight="1" thickTop="1" thickBot="1">
      <c r="B1" s="416" t="s">
        <v>130</v>
      </c>
      <c r="C1" s="417"/>
      <c r="D1" s="418"/>
      <c r="E1" s="65"/>
      <c r="F1" s="61"/>
      <c r="G1" s="66"/>
      <c r="H1" s="419" t="s">
        <v>131</v>
      </c>
      <c r="I1" s="420"/>
      <c r="J1" s="420"/>
      <c r="K1" s="421" t="s">
        <v>132</v>
      </c>
      <c r="L1" s="421"/>
      <c r="M1" s="421"/>
      <c r="O1" s="422"/>
      <c r="P1" s="422"/>
      <c r="Q1" s="422"/>
    </row>
    <row r="2" spans="1:17" ht="33" customHeight="1" thickTop="1" thickBot="1">
      <c r="B2" s="423"/>
      <c r="C2" s="424"/>
      <c r="D2" s="424"/>
      <c r="E2" s="425"/>
      <c r="F2" s="425"/>
      <c r="G2" s="340"/>
      <c r="H2" s="67" t="s">
        <v>76</v>
      </c>
      <c r="I2" s="68" t="s">
        <v>77</v>
      </c>
      <c r="J2" s="69" t="s">
        <v>78</v>
      </c>
      <c r="K2" s="68" t="s">
        <v>79</v>
      </c>
      <c r="L2" s="68" t="s">
        <v>80</v>
      </c>
      <c r="M2" s="70" t="s">
        <v>133</v>
      </c>
      <c r="N2" s="426" t="s">
        <v>280</v>
      </c>
      <c r="O2" s="28"/>
      <c r="P2" s="428"/>
      <c r="Q2" s="428"/>
    </row>
    <row r="3" spans="1:17" ht="33" customHeight="1">
      <c r="B3" s="71" t="s">
        <v>38</v>
      </c>
      <c r="C3" s="72" t="s">
        <v>83</v>
      </c>
      <c r="D3" s="73"/>
      <c r="E3" s="74"/>
      <c r="F3" s="74"/>
      <c r="G3" s="75"/>
      <c r="H3" s="76">
        <v>100</v>
      </c>
      <c r="I3" s="77">
        <v>90</v>
      </c>
      <c r="J3" s="78">
        <v>150</v>
      </c>
      <c r="K3" s="76">
        <v>60</v>
      </c>
      <c r="L3" s="77">
        <v>45</v>
      </c>
      <c r="M3" s="79">
        <v>150</v>
      </c>
      <c r="N3" s="427"/>
      <c r="O3" s="29"/>
      <c r="Q3" s="30"/>
    </row>
    <row r="4" spans="1:17" ht="33" customHeight="1">
      <c r="B4" s="80" t="s">
        <v>39</v>
      </c>
      <c r="C4" s="81"/>
      <c r="D4" s="82"/>
      <c r="E4" s="83"/>
      <c r="F4" s="83"/>
      <c r="G4" s="84"/>
      <c r="H4" s="85">
        <v>98</v>
      </c>
      <c r="I4" s="86">
        <v>88</v>
      </c>
      <c r="J4" s="87">
        <v>113</v>
      </c>
      <c r="K4" s="85">
        <v>33</v>
      </c>
      <c r="L4" s="86">
        <v>39</v>
      </c>
      <c r="M4" s="88">
        <v>106</v>
      </c>
      <c r="N4" s="427"/>
      <c r="O4" s="31"/>
      <c r="Q4" s="30"/>
    </row>
    <row r="5" spans="1:17" ht="33" customHeight="1">
      <c r="B5" s="89" t="s">
        <v>84</v>
      </c>
      <c r="C5" s="90"/>
      <c r="D5" s="82"/>
      <c r="E5" s="91"/>
      <c r="F5" s="91"/>
      <c r="G5" s="92"/>
      <c r="H5" s="85">
        <v>24</v>
      </c>
      <c r="I5" s="86">
        <v>22</v>
      </c>
      <c r="J5" s="87">
        <v>30</v>
      </c>
      <c r="K5" s="85">
        <v>10</v>
      </c>
      <c r="L5" s="86">
        <v>13</v>
      </c>
      <c r="M5" s="88">
        <v>30</v>
      </c>
      <c r="N5" s="427"/>
      <c r="O5" s="32"/>
      <c r="Q5" s="30"/>
    </row>
    <row r="6" spans="1:17" ht="33" customHeight="1">
      <c r="B6" s="89" t="s">
        <v>40</v>
      </c>
      <c r="C6" s="90"/>
      <c r="D6" s="82"/>
      <c r="E6" s="91"/>
      <c r="F6" s="91"/>
      <c r="G6" s="92"/>
      <c r="H6" s="93">
        <f>SUM(H4:H5)</f>
        <v>122</v>
      </c>
      <c r="I6" s="94">
        <f>SUM(I4:I5)</f>
        <v>110</v>
      </c>
      <c r="J6" s="95">
        <f>SUM(J4:J5)</f>
        <v>143</v>
      </c>
      <c r="K6" s="93">
        <f>SUM(K4:K5)</f>
        <v>43</v>
      </c>
      <c r="L6" s="94">
        <f t="shared" ref="L6" si="0">SUM(L4:L5)</f>
        <v>52</v>
      </c>
      <c r="M6" s="96">
        <f t="shared" ref="M6" si="1">SUM(M4:M5)</f>
        <v>136</v>
      </c>
      <c r="N6" s="427"/>
      <c r="O6" s="32"/>
      <c r="Q6" s="30"/>
    </row>
    <row r="7" spans="1:17" ht="33" customHeight="1">
      <c r="B7" s="97" t="s">
        <v>41</v>
      </c>
      <c r="C7" s="98"/>
      <c r="D7" s="99"/>
      <c r="E7" s="100"/>
      <c r="F7" s="91"/>
      <c r="G7" s="304" t="s">
        <v>42</v>
      </c>
      <c r="H7" s="101">
        <v>240</v>
      </c>
      <c r="I7" s="102">
        <v>240</v>
      </c>
      <c r="J7" s="103">
        <v>240</v>
      </c>
      <c r="K7" s="101">
        <v>240</v>
      </c>
      <c r="L7" s="102">
        <v>240</v>
      </c>
      <c r="M7" s="104">
        <v>240</v>
      </c>
      <c r="N7" s="427"/>
      <c r="O7" s="32"/>
      <c r="Q7" s="30"/>
    </row>
    <row r="8" spans="1:17" ht="33" customHeight="1">
      <c r="A8" s="105"/>
      <c r="B8" s="106" t="s">
        <v>43</v>
      </c>
      <c r="C8" s="107"/>
      <c r="D8" s="108"/>
      <c r="E8" s="108"/>
      <c r="F8" s="109" t="s">
        <v>85</v>
      </c>
      <c r="G8" s="110" t="s">
        <v>86</v>
      </c>
      <c r="H8" s="111">
        <v>1</v>
      </c>
      <c r="I8" s="112">
        <v>1</v>
      </c>
      <c r="J8" s="113">
        <v>1</v>
      </c>
      <c r="K8" s="111">
        <v>1</v>
      </c>
      <c r="L8" s="112">
        <v>1</v>
      </c>
      <c r="M8" s="114">
        <v>1</v>
      </c>
      <c r="N8" s="429" t="s">
        <v>87</v>
      </c>
      <c r="O8" s="32"/>
      <c r="Q8" s="30"/>
    </row>
    <row r="9" spans="1:17" ht="33" customHeight="1">
      <c r="A9" s="105"/>
      <c r="B9" s="106"/>
      <c r="C9" s="107"/>
      <c r="D9" s="108"/>
      <c r="E9" s="108"/>
      <c r="F9" s="109" t="s">
        <v>88</v>
      </c>
      <c r="G9" s="110" t="s">
        <v>89</v>
      </c>
      <c r="H9" s="111">
        <v>2</v>
      </c>
      <c r="I9" s="115">
        <v>2</v>
      </c>
      <c r="J9" s="113">
        <v>2</v>
      </c>
      <c r="K9" s="111"/>
      <c r="L9" s="112">
        <v>1</v>
      </c>
      <c r="M9" s="114">
        <v>2</v>
      </c>
      <c r="N9" s="430"/>
      <c r="O9" s="32"/>
    </row>
    <row r="10" spans="1:17" ht="33" customHeight="1">
      <c r="A10" s="105"/>
      <c r="B10" s="106"/>
      <c r="C10" s="107"/>
      <c r="D10" s="108"/>
      <c r="E10" s="108"/>
      <c r="F10" s="109" t="s">
        <v>90</v>
      </c>
      <c r="G10" s="110" t="s">
        <v>46</v>
      </c>
      <c r="H10" s="111"/>
      <c r="I10" s="115"/>
      <c r="J10" s="113">
        <v>1</v>
      </c>
      <c r="K10" s="111"/>
      <c r="L10" s="112"/>
      <c r="M10" s="114">
        <v>1</v>
      </c>
      <c r="N10" s="430"/>
      <c r="O10" s="405"/>
      <c r="P10" s="405"/>
      <c r="Q10" s="405"/>
    </row>
    <row r="11" spans="1:17" ht="33" customHeight="1">
      <c r="A11" s="105"/>
      <c r="B11" s="106"/>
      <c r="C11" s="107"/>
      <c r="D11" s="108"/>
      <c r="E11" s="108"/>
      <c r="F11" s="109" t="s">
        <v>91</v>
      </c>
      <c r="G11" s="110" t="s">
        <v>47</v>
      </c>
      <c r="H11" s="111">
        <v>1</v>
      </c>
      <c r="I11" s="115"/>
      <c r="J11" s="113"/>
      <c r="K11" s="111"/>
      <c r="L11" s="112"/>
      <c r="M11" s="114"/>
      <c r="N11" s="430"/>
      <c r="O11" s="405"/>
      <c r="P11" s="405"/>
      <c r="Q11" s="405"/>
    </row>
    <row r="12" spans="1:17" ht="33" customHeight="1">
      <c r="A12" s="105"/>
      <c r="B12" s="116"/>
      <c r="C12" s="107"/>
      <c r="D12" s="108"/>
      <c r="E12" s="117"/>
      <c r="F12" s="118" t="s">
        <v>92</v>
      </c>
      <c r="G12" s="119" t="s">
        <v>93</v>
      </c>
      <c r="H12" s="120"/>
      <c r="I12" s="121"/>
      <c r="J12" s="122"/>
      <c r="K12" s="120">
        <v>1</v>
      </c>
      <c r="L12" s="123"/>
      <c r="M12" s="124"/>
      <c r="N12" s="430"/>
      <c r="O12" s="62"/>
      <c r="P12" s="62"/>
      <c r="Q12" s="62"/>
    </row>
    <row r="13" spans="1:17" ht="33" customHeight="1">
      <c r="A13" s="105"/>
      <c r="B13" s="116"/>
      <c r="C13" s="125"/>
      <c r="D13" s="117"/>
      <c r="E13" s="117"/>
      <c r="F13" s="432" t="s">
        <v>48</v>
      </c>
      <c r="G13" s="433"/>
      <c r="H13" s="120">
        <f>SUM(H8:H12)</f>
        <v>4</v>
      </c>
      <c r="I13" s="121">
        <f t="shared" ref="I13:M13" si="2">SUM(I8:I12)</f>
        <v>3</v>
      </c>
      <c r="J13" s="122">
        <f t="shared" si="2"/>
        <v>4</v>
      </c>
      <c r="K13" s="120">
        <f t="shared" si="2"/>
        <v>2</v>
      </c>
      <c r="L13" s="123">
        <f t="shared" si="2"/>
        <v>2</v>
      </c>
      <c r="M13" s="124">
        <f t="shared" si="2"/>
        <v>4</v>
      </c>
      <c r="N13" s="430"/>
      <c r="O13" s="62"/>
      <c r="P13" s="62"/>
      <c r="Q13" s="62"/>
    </row>
    <row r="14" spans="1:17" ht="33" customHeight="1" thickBot="1">
      <c r="A14" s="105"/>
      <c r="B14" s="126"/>
      <c r="C14" s="127"/>
      <c r="D14" s="128"/>
      <c r="E14" s="128"/>
      <c r="F14" s="434" t="s">
        <v>49</v>
      </c>
      <c r="G14" s="435"/>
      <c r="H14" s="129">
        <f>H8*7.75+H9*7+H10*6+H11*5+H12*4</f>
        <v>26.75</v>
      </c>
      <c r="I14" s="130">
        <f t="shared" ref="I14:M14" si="3">I8*7.75+I9*7+I10*6+I11*5+I12*4</f>
        <v>21.75</v>
      </c>
      <c r="J14" s="131">
        <f t="shared" si="3"/>
        <v>27.75</v>
      </c>
      <c r="K14" s="129">
        <f t="shared" si="3"/>
        <v>11.75</v>
      </c>
      <c r="L14" s="132">
        <f t="shared" si="3"/>
        <v>14.75</v>
      </c>
      <c r="M14" s="133">
        <f t="shared" si="3"/>
        <v>27.75</v>
      </c>
      <c r="N14" s="431"/>
      <c r="O14" s="32"/>
      <c r="Q14" s="30"/>
    </row>
    <row r="15" spans="1:17" ht="33" customHeight="1">
      <c r="B15" s="80"/>
      <c r="C15" s="81"/>
      <c r="D15" s="134"/>
      <c r="E15" s="135"/>
      <c r="F15" s="136"/>
      <c r="G15" s="305" t="s">
        <v>42</v>
      </c>
      <c r="H15" s="137"/>
      <c r="I15" s="138"/>
      <c r="J15" s="139"/>
      <c r="K15" s="137"/>
      <c r="L15" s="138"/>
      <c r="M15" s="140"/>
      <c r="N15" s="142"/>
      <c r="O15" s="32"/>
      <c r="Q15" s="30"/>
    </row>
    <row r="16" spans="1:17" ht="33" customHeight="1">
      <c r="B16" s="89" t="s">
        <v>43</v>
      </c>
      <c r="C16" s="143"/>
      <c r="D16" s="108"/>
      <c r="E16" s="144"/>
      <c r="F16" s="145" t="s">
        <v>85</v>
      </c>
      <c r="G16" s="146" t="s">
        <v>44</v>
      </c>
      <c r="H16" s="147" t="s">
        <v>45</v>
      </c>
      <c r="I16" s="148" t="s">
        <v>45</v>
      </c>
      <c r="J16" s="149" t="s">
        <v>45</v>
      </c>
      <c r="K16" s="147" t="s">
        <v>45</v>
      </c>
      <c r="L16" s="148" t="s">
        <v>45</v>
      </c>
      <c r="M16" s="150" t="s">
        <v>45</v>
      </c>
      <c r="N16" s="414" t="s">
        <v>94</v>
      </c>
      <c r="O16" s="32"/>
      <c r="Q16" s="30"/>
    </row>
    <row r="17" spans="2:19" ht="33" customHeight="1">
      <c r="B17" s="89"/>
      <c r="C17" s="143"/>
      <c r="D17" s="108"/>
      <c r="E17" s="144"/>
      <c r="F17" s="145" t="s">
        <v>88</v>
      </c>
      <c r="G17" s="146" t="s">
        <v>44</v>
      </c>
      <c r="H17" s="147" t="s">
        <v>45</v>
      </c>
      <c r="I17" s="151" t="s">
        <v>45</v>
      </c>
      <c r="J17" s="149" t="s">
        <v>45</v>
      </c>
      <c r="K17" s="147" t="s">
        <v>45</v>
      </c>
      <c r="L17" s="148" t="s">
        <v>45</v>
      </c>
      <c r="M17" s="150" t="s">
        <v>45</v>
      </c>
      <c r="N17" s="415"/>
      <c r="O17" s="32"/>
    </row>
    <row r="18" spans="2:19" ht="33" customHeight="1">
      <c r="B18" s="89"/>
      <c r="C18" s="143"/>
      <c r="D18" s="108"/>
      <c r="E18" s="144"/>
      <c r="F18" s="145" t="s">
        <v>90</v>
      </c>
      <c r="G18" s="146" t="s">
        <v>44</v>
      </c>
      <c r="H18" s="147" t="s">
        <v>45</v>
      </c>
      <c r="I18" s="151" t="s">
        <v>45</v>
      </c>
      <c r="J18" s="149" t="s">
        <v>45</v>
      </c>
      <c r="K18" s="147" t="s">
        <v>45</v>
      </c>
      <c r="L18" s="148" t="s">
        <v>45</v>
      </c>
      <c r="M18" s="150" t="s">
        <v>45</v>
      </c>
      <c r="N18" s="415"/>
      <c r="O18" s="405"/>
      <c r="P18" s="405"/>
      <c r="Q18" s="405"/>
    </row>
    <row r="19" spans="2:19" ht="33" customHeight="1">
      <c r="B19" s="89"/>
      <c r="C19" s="143"/>
      <c r="D19" s="108"/>
      <c r="E19" s="144"/>
      <c r="F19" s="145" t="s">
        <v>91</v>
      </c>
      <c r="G19" s="146" t="s">
        <v>44</v>
      </c>
      <c r="H19" s="147" t="s">
        <v>45</v>
      </c>
      <c r="I19" s="151" t="s">
        <v>45</v>
      </c>
      <c r="J19" s="149" t="s">
        <v>45</v>
      </c>
      <c r="K19" s="147" t="s">
        <v>45</v>
      </c>
      <c r="L19" s="148" t="s">
        <v>45</v>
      </c>
      <c r="M19" s="150" t="s">
        <v>45</v>
      </c>
      <c r="N19" s="415"/>
      <c r="O19" s="32"/>
      <c r="Q19" s="30"/>
    </row>
    <row r="20" spans="2:19" ht="33" customHeight="1">
      <c r="B20" s="89"/>
      <c r="C20" s="143"/>
      <c r="D20" s="108"/>
      <c r="E20" s="144"/>
      <c r="F20" s="145" t="s">
        <v>92</v>
      </c>
      <c r="G20" s="146" t="s">
        <v>44</v>
      </c>
      <c r="H20" s="147" t="s">
        <v>45</v>
      </c>
      <c r="I20" s="151" t="s">
        <v>45</v>
      </c>
      <c r="J20" s="149" t="s">
        <v>45</v>
      </c>
      <c r="K20" s="147" t="s">
        <v>45</v>
      </c>
      <c r="L20" s="148" t="s">
        <v>45</v>
      </c>
      <c r="M20" s="150" t="s">
        <v>45</v>
      </c>
      <c r="N20" s="415"/>
      <c r="O20" s="32"/>
      <c r="Q20" s="30"/>
    </row>
    <row r="21" spans="2:19" ht="33" customHeight="1">
      <c r="B21" s="89"/>
      <c r="C21" s="143"/>
      <c r="D21" s="108"/>
      <c r="E21" s="144"/>
      <c r="F21" s="402" t="s">
        <v>48</v>
      </c>
      <c r="G21" s="403"/>
      <c r="H21" s="147">
        <f>SUM(H16:H20)</f>
        <v>0</v>
      </c>
      <c r="I21" s="151">
        <f>SUM(I16:I20)</f>
        <v>0</v>
      </c>
      <c r="J21" s="149">
        <f>SUM(J16:J20)</f>
        <v>0</v>
      </c>
      <c r="K21" s="147">
        <f>SUM(K16:K20)</f>
        <v>0</v>
      </c>
      <c r="L21" s="148">
        <f t="shared" ref="L21:M21" si="4">SUM(L16:L20)</f>
        <v>0</v>
      </c>
      <c r="M21" s="150">
        <f t="shared" si="4"/>
        <v>0</v>
      </c>
      <c r="N21" s="152" t="s">
        <v>95</v>
      </c>
      <c r="O21" s="32"/>
      <c r="Q21" s="30"/>
    </row>
    <row r="22" spans="2:19" ht="33" customHeight="1" thickBot="1">
      <c r="B22" s="153"/>
      <c r="C22" s="154"/>
      <c r="D22" s="128"/>
      <c r="E22" s="155"/>
      <c r="F22" s="404" t="s">
        <v>49</v>
      </c>
      <c r="G22" s="353"/>
      <c r="H22" s="156" t="s">
        <v>50</v>
      </c>
      <c r="I22" s="157" t="s">
        <v>50</v>
      </c>
      <c r="J22" s="158" t="s">
        <v>50</v>
      </c>
      <c r="K22" s="156" t="s">
        <v>50</v>
      </c>
      <c r="L22" s="159" t="s">
        <v>50</v>
      </c>
      <c r="M22" s="160" t="s">
        <v>50</v>
      </c>
      <c r="N22" s="161" t="s">
        <v>96</v>
      </c>
      <c r="O22" s="28"/>
      <c r="P22" s="405"/>
      <c r="Q22" s="405"/>
      <c r="R22" s="405"/>
      <c r="S22" s="405"/>
    </row>
    <row r="23" spans="2:19" ht="15" customHeight="1" thickBot="1">
      <c r="B23" s="162"/>
      <c r="C23" s="163"/>
      <c r="D23" s="164"/>
      <c r="E23" s="165"/>
      <c r="F23" s="166"/>
      <c r="G23" s="166"/>
      <c r="H23" s="167"/>
      <c r="I23" s="167"/>
      <c r="J23" s="167"/>
      <c r="K23" s="167"/>
      <c r="L23" s="167"/>
      <c r="M23" s="167"/>
      <c r="N23" s="168"/>
      <c r="O23" s="28"/>
      <c r="P23" s="62"/>
      <c r="Q23" s="62"/>
      <c r="R23" s="62"/>
      <c r="S23" s="62"/>
    </row>
    <row r="24" spans="2:19" ht="23.25" customHeight="1" thickTop="1" thickBot="1">
      <c r="B24" s="169"/>
      <c r="C24" s="169"/>
      <c r="D24" s="406" t="s">
        <v>37</v>
      </c>
      <c r="E24" s="407"/>
      <c r="F24" s="170"/>
      <c r="G24" s="171" t="s">
        <v>97</v>
      </c>
      <c r="H24" s="172"/>
      <c r="I24" s="172"/>
      <c r="J24" s="172"/>
      <c r="K24" s="172"/>
      <c r="L24" s="172"/>
      <c r="M24" s="172"/>
      <c r="N24" s="173"/>
      <c r="O24" s="28"/>
      <c r="P24" s="62"/>
      <c r="Q24" s="62"/>
      <c r="R24" s="62"/>
      <c r="S24" s="62"/>
    </row>
    <row r="25" spans="2:19" ht="33" customHeight="1">
      <c r="B25" s="174" t="s">
        <v>51</v>
      </c>
      <c r="C25" s="81" t="s">
        <v>85</v>
      </c>
      <c r="D25" s="408">
        <v>1885200</v>
      </c>
      <c r="E25" s="409"/>
      <c r="F25" s="175" t="s">
        <v>85</v>
      </c>
      <c r="G25" s="176">
        <v>0</v>
      </c>
      <c r="H25" s="177"/>
      <c r="I25" s="178"/>
      <c r="J25" s="179"/>
      <c r="K25" s="180"/>
      <c r="L25" s="181"/>
      <c r="M25" s="182"/>
      <c r="N25" s="410" t="s">
        <v>98</v>
      </c>
      <c r="O25" s="33"/>
      <c r="P25" s="413"/>
      <c r="Q25" s="413"/>
      <c r="R25" s="413"/>
      <c r="S25" s="413"/>
    </row>
    <row r="26" spans="2:19" ht="33" customHeight="1">
      <c r="B26" s="184"/>
      <c r="C26" s="90" t="s">
        <v>88</v>
      </c>
      <c r="D26" s="386">
        <v>1640520</v>
      </c>
      <c r="E26" s="387"/>
      <c r="F26" s="145" t="s">
        <v>88</v>
      </c>
      <c r="G26" s="185">
        <v>0</v>
      </c>
      <c r="H26" s="186"/>
      <c r="I26" s="187"/>
      <c r="J26" s="188"/>
      <c r="K26" s="186"/>
      <c r="L26" s="187"/>
      <c r="M26" s="189"/>
      <c r="N26" s="411"/>
      <c r="O26" s="34"/>
      <c r="P26" s="35"/>
      <c r="Q26" s="30"/>
    </row>
    <row r="27" spans="2:19" ht="33" customHeight="1">
      <c r="B27" s="184"/>
      <c r="C27" s="90" t="s">
        <v>90</v>
      </c>
      <c r="D27" s="386">
        <v>1406160</v>
      </c>
      <c r="E27" s="387"/>
      <c r="F27" s="145" t="s">
        <v>90</v>
      </c>
      <c r="G27" s="190">
        <v>0</v>
      </c>
      <c r="H27" s="186"/>
      <c r="I27" s="187"/>
      <c r="J27" s="188"/>
      <c r="K27" s="186"/>
      <c r="L27" s="187"/>
      <c r="M27" s="189"/>
      <c r="N27" s="411"/>
      <c r="O27" s="36"/>
      <c r="Q27" s="30"/>
    </row>
    <row r="28" spans="2:19" ht="33" customHeight="1">
      <c r="B28" s="184"/>
      <c r="C28" s="90" t="s">
        <v>91</v>
      </c>
      <c r="D28" s="386">
        <v>1154160</v>
      </c>
      <c r="E28" s="387"/>
      <c r="F28" s="145" t="s">
        <v>91</v>
      </c>
      <c r="G28" s="190">
        <v>0</v>
      </c>
      <c r="H28" s="186"/>
      <c r="I28" s="187"/>
      <c r="J28" s="188"/>
      <c r="K28" s="186"/>
      <c r="L28" s="187"/>
      <c r="M28" s="189"/>
      <c r="N28" s="411"/>
      <c r="O28" s="36"/>
      <c r="Q28" s="30"/>
    </row>
    <row r="29" spans="2:19" ht="33" customHeight="1" thickBot="1">
      <c r="B29" s="191"/>
      <c r="C29" s="192" t="s">
        <v>92</v>
      </c>
      <c r="D29" s="390">
        <v>923328</v>
      </c>
      <c r="E29" s="391"/>
      <c r="F29" s="193" t="s">
        <v>92</v>
      </c>
      <c r="G29" s="194">
        <v>0</v>
      </c>
      <c r="H29" s="195"/>
      <c r="I29" s="196"/>
      <c r="J29" s="197"/>
      <c r="K29" s="195"/>
      <c r="L29" s="196"/>
      <c r="M29" s="198"/>
      <c r="N29" s="412"/>
      <c r="O29" s="36"/>
      <c r="Q29" s="30"/>
    </row>
    <row r="30" spans="2:19" ht="33" customHeight="1">
      <c r="B30" s="199" t="s">
        <v>52</v>
      </c>
      <c r="C30" s="72" t="s">
        <v>85</v>
      </c>
      <c r="D30" s="392">
        <v>100000</v>
      </c>
      <c r="E30" s="393"/>
      <c r="F30" s="200" t="s">
        <v>85</v>
      </c>
      <c r="G30" s="201">
        <v>0</v>
      </c>
      <c r="H30" s="177"/>
      <c r="I30" s="178"/>
      <c r="J30" s="179"/>
      <c r="K30" s="177"/>
      <c r="L30" s="178"/>
      <c r="M30" s="202"/>
      <c r="N30" s="382" t="s">
        <v>99</v>
      </c>
      <c r="O30" s="37"/>
      <c r="Q30" s="30"/>
    </row>
    <row r="31" spans="2:19" ht="33" customHeight="1">
      <c r="B31" s="184"/>
      <c r="C31" s="90" t="s">
        <v>88</v>
      </c>
      <c r="D31" s="374">
        <v>50000</v>
      </c>
      <c r="E31" s="375"/>
      <c r="F31" s="145" t="s">
        <v>88</v>
      </c>
      <c r="G31" s="185">
        <v>0</v>
      </c>
      <c r="H31" s="186"/>
      <c r="I31" s="187"/>
      <c r="J31" s="188"/>
      <c r="K31" s="186"/>
      <c r="L31" s="187"/>
      <c r="M31" s="189"/>
      <c r="N31" s="383"/>
      <c r="O31" s="34"/>
    </row>
    <row r="32" spans="2:19" ht="33" customHeight="1">
      <c r="B32" s="184"/>
      <c r="C32" s="90" t="s">
        <v>90</v>
      </c>
      <c r="D32" s="374">
        <v>50000</v>
      </c>
      <c r="E32" s="375"/>
      <c r="F32" s="145" t="s">
        <v>90</v>
      </c>
      <c r="G32" s="185">
        <v>0</v>
      </c>
      <c r="H32" s="186"/>
      <c r="I32" s="187"/>
      <c r="J32" s="188"/>
      <c r="K32" s="186"/>
      <c r="L32" s="187"/>
      <c r="M32" s="189"/>
      <c r="N32" s="383"/>
      <c r="O32" s="399"/>
      <c r="P32" s="399"/>
      <c r="Q32" s="399"/>
      <c r="R32" s="38"/>
    </row>
    <row r="33" spans="2:19" ht="33" customHeight="1">
      <c r="B33" s="184"/>
      <c r="C33" s="90" t="s">
        <v>91</v>
      </c>
      <c r="D33" s="374">
        <v>50000</v>
      </c>
      <c r="E33" s="375"/>
      <c r="F33" s="145" t="s">
        <v>91</v>
      </c>
      <c r="G33" s="185">
        <v>0</v>
      </c>
      <c r="H33" s="186"/>
      <c r="I33" s="187"/>
      <c r="J33" s="188"/>
      <c r="K33" s="186"/>
      <c r="L33" s="187"/>
      <c r="M33" s="189"/>
      <c r="N33" s="383"/>
      <c r="O33" s="63"/>
      <c r="P33" s="63"/>
      <c r="Q33" s="63"/>
      <c r="R33" s="38"/>
    </row>
    <row r="34" spans="2:19" ht="33" customHeight="1" thickBot="1">
      <c r="B34" s="191"/>
      <c r="C34" s="192" t="s">
        <v>92</v>
      </c>
      <c r="D34" s="400">
        <v>30000</v>
      </c>
      <c r="E34" s="401"/>
      <c r="F34" s="193" t="s">
        <v>92</v>
      </c>
      <c r="G34" s="194">
        <v>0</v>
      </c>
      <c r="H34" s="195"/>
      <c r="I34" s="196"/>
      <c r="J34" s="197"/>
      <c r="K34" s="195"/>
      <c r="L34" s="196"/>
      <c r="M34" s="198"/>
      <c r="N34" s="384"/>
      <c r="O34" s="63"/>
      <c r="P34" s="63"/>
      <c r="Q34" s="63"/>
      <c r="R34" s="38"/>
    </row>
    <row r="35" spans="2:19" ht="33" customHeight="1">
      <c r="B35" s="174" t="s">
        <v>53</v>
      </c>
      <c r="C35" s="81" t="s">
        <v>85</v>
      </c>
      <c r="D35" s="380">
        <v>408460</v>
      </c>
      <c r="E35" s="381"/>
      <c r="F35" s="200" t="s">
        <v>85</v>
      </c>
      <c r="G35" s="176">
        <v>0</v>
      </c>
      <c r="H35" s="180"/>
      <c r="I35" s="181"/>
      <c r="J35" s="183"/>
      <c r="K35" s="180"/>
      <c r="L35" s="181"/>
      <c r="M35" s="182"/>
      <c r="N35" s="397" t="s">
        <v>100</v>
      </c>
      <c r="O35" s="36"/>
    </row>
    <row r="36" spans="2:19" ht="33" customHeight="1">
      <c r="B36" s="184"/>
      <c r="C36" s="90" t="s">
        <v>88</v>
      </c>
      <c r="D36" s="386">
        <v>355446</v>
      </c>
      <c r="E36" s="387"/>
      <c r="F36" s="145" t="s">
        <v>88</v>
      </c>
      <c r="G36" s="185">
        <v>0</v>
      </c>
      <c r="H36" s="186"/>
      <c r="I36" s="187"/>
      <c r="J36" s="188"/>
      <c r="K36" s="186"/>
      <c r="L36" s="187"/>
      <c r="M36" s="189"/>
      <c r="N36" s="383"/>
      <c r="O36" s="34"/>
    </row>
    <row r="37" spans="2:19" ht="33" customHeight="1">
      <c r="B37" s="184"/>
      <c r="C37" s="90" t="s">
        <v>90</v>
      </c>
      <c r="D37" s="386">
        <v>304668</v>
      </c>
      <c r="E37" s="387"/>
      <c r="F37" s="145" t="s">
        <v>90</v>
      </c>
      <c r="G37" s="185">
        <v>0</v>
      </c>
      <c r="H37" s="186"/>
      <c r="I37" s="187"/>
      <c r="J37" s="188"/>
      <c r="K37" s="186"/>
      <c r="L37" s="187"/>
      <c r="M37" s="189"/>
      <c r="N37" s="383"/>
      <c r="O37" s="34"/>
    </row>
    <row r="38" spans="2:19" ht="33" customHeight="1">
      <c r="B38" s="184"/>
      <c r="C38" s="90" t="s">
        <v>91</v>
      </c>
      <c r="D38" s="386">
        <v>250068</v>
      </c>
      <c r="E38" s="387"/>
      <c r="F38" s="145" t="s">
        <v>91</v>
      </c>
      <c r="G38" s="185">
        <v>0</v>
      </c>
      <c r="H38" s="186"/>
      <c r="I38" s="187"/>
      <c r="J38" s="188"/>
      <c r="K38" s="186"/>
      <c r="L38" s="187"/>
      <c r="M38" s="189"/>
      <c r="N38" s="383"/>
      <c r="O38" s="34"/>
    </row>
    <row r="39" spans="2:19" ht="33" customHeight="1" thickBot="1">
      <c r="B39" s="203"/>
      <c r="C39" s="98" t="s">
        <v>92</v>
      </c>
      <c r="D39" s="390">
        <v>200054</v>
      </c>
      <c r="E39" s="391"/>
      <c r="F39" s="193" t="s">
        <v>92</v>
      </c>
      <c r="G39" s="204">
        <v>0</v>
      </c>
      <c r="H39" s="195"/>
      <c r="I39" s="196"/>
      <c r="J39" s="197"/>
      <c r="K39" s="205"/>
      <c r="L39" s="206"/>
      <c r="M39" s="207"/>
      <c r="N39" s="398"/>
      <c r="O39" s="34"/>
    </row>
    <row r="40" spans="2:19" ht="33" customHeight="1">
      <c r="B40" s="209" t="s">
        <v>54</v>
      </c>
      <c r="C40" s="72" t="s">
        <v>85</v>
      </c>
      <c r="D40" s="380">
        <v>345941</v>
      </c>
      <c r="E40" s="381"/>
      <c r="F40" s="200" t="s">
        <v>85</v>
      </c>
      <c r="G40" s="176">
        <v>0</v>
      </c>
      <c r="H40" s="177"/>
      <c r="I40" s="178"/>
      <c r="J40" s="179"/>
      <c r="K40" s="177"/>
      <c r="L40" s="178"/>
      <c r="M40" s="202"/>
      <c r="N40" s="382" t="s">
        <v>101</v>
      </c>
      <c r="O40" s="385"/>
      <c r="P40" s="385"/>
      <c r="Q40" s="385"/>
      <c r="R40" s="385"/>
      <c r="S40" s="385"/>
    </row>
    <row r="41" spans="2:19" ht="33" customHeight="1">
      <c r="B41" s="210"/>
      <c r="C41" s="90" t="s">
        <v>88</v>
      </c>
      <c r="D41" s="386">
        <v>291702</v>
      </c>
      <c r="E41" s="387"/>
      <c r="F41" s="145" t="s">
        <v>88</v>
      </c>
      <c r="G41" s="185">
        <v>0</v>
      </c>
      <c r="H41" s="186"/>
      <c r="I41" s="187"/>
      <c r="J41" s="188"/>
      <c r="K41" s="186"/>
      <c r="L41" s="187"/>
      <c r="M41" s="189"/>
      <c r="N41" s="383"/>
      <c r="O41" s="388"/>
      <c r="P41" s="388"/>
      <c r="Q41" s="388"/>
      <c r="R41" s="388"/>
      <c r="S41" s="388"/>
    </row>
    <row r="42" spans="2:19" ht="33" customHeight="1">
      <c r="B42" s="210"/>
      <c r="C42" s="90" t="s">
        <v>90</v>
      </c>
      <c r="D42" s="386">
        <v>255592</v>
      </c>
      <c r="E42" s="387"/>
      <c r="F42" s="145" t="s">
        <v>90</v>
      </c>
      <c r="G42" s="185">
        <v>0</v>
      </c>
      <c r="H42" s="186"/>
      <c r="I42" s="187"/>
      <c r="J42" s="188"/>
      <c r="K42" s="186"/>
      <c r="L42" s="187"/>
      <c r="M42" s="189"/>
      <c r="N42" s="383"/>
      <c r="O42" s="389"/>
      <c r="P42" s="389"/>
      <c r="Q42" s="389"/>
    </row>
    <row r="43" spans="2:19" ht="33" customHeight="1">
      <c r="B43" s="210"/>
      <c r="C43" s="90" t="s">
        <v>91</v>
      </c>
      <c r="D43" s="386">
        <v>211903.59999999998</v>
      </c>
      <c r="E43" s="387"/>
      <c r="F43" s="145" t="s">
        <v>91</v>
      </c>
      <c r="G43" s="185">
        <v>0</v>
      </c>
      <c r="H43" s="186"/>
      <c r="I43" s="187"/>
      <c r="J43" s="188"/>
      <c r="K43" s="186"/>
      <c r="L43" s="187"/>
      <c r="M43" s="189"/>
      <c r="N43" s="383"/>
      <c r="O43" s="64"/>
      <c r="P43" s="64"/>
      <c r="Q43" s="64"/>
    </row>
    <row r="44" spans="2:19" ht="33" customHeight="1" thickBot="1">
      <c r="B44" s="211"/>
      <c r="C44" s="192" t="s">
        <v>92</v>
      </c>
      <c r="D44" s="390">
        <v>186641.59999999998</v>
      </c>
      <c r="E44" s="391"/>
      <c r="F44" s="212" t="s">
        <v>92</v>
      </c>
      <c r="G44" s="190">
        <v>0</v>
      </c>
      <c r="H44" s="195"/>
      <c r="I44" s="196"/>
      <c r="J44" s="197"/>
      <c r="K44" s="195"/>
      <c r="L44" s="196"/>
      <c r="M44" s="198"/>
      <c r="N44" s="384"/>
      <c r="O44" s="64"/>
      <c r="P44" s="64"/>
      <c r="Q44" s="64"/>
    </row>
    <row r="45" spans="2:19" ht="33" customHeight="1">
      <c r="B45" s="213" t="s">
        <v>55</v>
      </c>
      <c r="C45" s="72" t="s">
        <v>56</v>
      </c>
      <c r="D45" s="392">
        <v>75000</v>
      </c>
      <c r="E45" s="393"/>
      <c r="F45" s="394">
        <v>0</v>
      </c>
      <c r="G45" s="395"/>
      <c r="H45" s="180"/>
      <c r="I45" s="181"/>
      <c r="J45" s="183"/>
      <c r="K45" s="180"/>
      <c r="L45" s="181"/>
      <c r="M45" s="182"/>
      <c r="N45" s="214" t="s">
        <v>102</v>
      </c>
      <c r="O45" s="40"/>
    </row>
    <row r="46" spans="2:19" ht="33" customHeight="1" thickBot="1">
      <c r="B46" s="215"/>
      <c r="C46" s="98" t="s">
        <v>57</v>
      </c>
      <c r="D46" s="356">
        <v>50000</v>
      </c>
      <c r="E46" s="357"/>
      <c r="F46" s="396">
        <v>0</v>
      </c>
      <c r="G46" s="379"/>
      <c r="H46" s="187"/>
      <c r="I46" s="187"/>
      <c r="J46" s="188"/>
      <c r="K46" s="186"/>
      <c r="L46" s="187"/>
      <c r="M46" s="189"/>
      <c r="N46" s="39" t="s">
        <v>103</v>
      </c>
      <c r="O46" s="389"/>
      <c r="P46" s="389"/>
      <c r="Q46" s="389"/>
      <c r="R46" s="389"/>
      <c r="S46" s="389"/>
    </row>
    <row r="47" spans="2:19" ht="33" customHeight="1" thickTop="1" thickBot="1">
      <c r="B47" s="215"/>
      <c r="C47" s="376" t="s">
        <v>104</v>
      </c>
      <c r="D47" s="377"/>
      <c r="E47" s="377"/>
      <c r="F47" s="378">
        <v>0</v>
      </c>
      <c r="G47" s="379"/>
      <c r="H47" s="187"/>
      <c r="I47" s="187"/>
      <c r="J47" s="188"/>
      <c r="K47" s="186"/>
      <c r="L47" s="187"/>
      <c r="M47" s="189"/>
      <c r="N47" s="39" t="s">
        <v>105</v>
      </c>
      <c r="O47" s="64"/>
      <c r="P47" s="64"/>
      <c r="Q47" s="64"/>
      <c r="R47" s="64"/>
      <c r="S47" s="64"/>
    </row>
    <row r="48" spans="2:19" ht="33" customHeight="1" thickTop="1">
      <c r="B48" s="216" t="s">
        <v>106</v>
      </c>
      <c r="C48" s="217" t="s">
        <v>107</v>
      </c>
      <c r="D48" s="366">
        <v>75000</v>
      </c>
      <c r="E48" s="367"/>
      <c r="F48" s="368">
        <v>0</v>
      </c>
      <c r="G48" s="369"/>
      <c r="H48" s="187"/>
      <c r="I48" s="187"/>
      <c r="J48" s="188"/>
      <c r="K48" s="186"/>
      <c r="L48" s="187"/>
      <c r="M48" s="189"/>
      <c r="N48" s="39" t="s">
        <v>108</v>
      </c>
      <c r="O48" s="40"/>
    </row>
    <row r="49" spans="2:16" ht="33" customHeight="1">
      <c r="B49" s="218" t="s">
        <v>58</v>
      </c>
      <c r="C49" s="217" t="s">
        <v>107</v>
      </c>
      <c r="D49" s="370">
        <v>10000</v>
      </c>
      <c r="E49" s="371"/>
      <c r="F49" s="372">
        <v>0</v>
      </c>
      <c r="G49" s="373"/>
      <c r="H49" s="187"/>
      <c r="I49" s="187"/>
      <c r="J49" s="188"/>
      <c r="K49" s="186"/>
      <c r="L49" s="187"/>
      <c r="M49" s="189"/>
      <c r="N49" s="39" t="s">
        <v>109</v>
      </c>
      <c r="O49" s="40"/>
    </row>
    <row r="50" spans="2:16" ht="33" customHeight="1">
      <c r="B50" s="219" t="s">
        <v>110</v>
      </c>
      <c r="C50" s="217" t="s">
        <v>107</v>
      </c>
      <c r="D50" s="374">
        <v>20000</v>
      </c>
      <c r="E50" s="375"/>
      <c r="F50" s="358" t="s">
        <v>107</v>
      </c>
      <c r="G50" s="359"/>
      <c r="H50" s="187"/>
      <c r="I50" s="187"/>
      <c r="J50" s="188"/>
      <c r="K50" s="186"/>
      <c r="L50" s="187"/>
      <c r="M50" s="189"/>
      <c r="N50" s="39" t="s">
        <v>111</v>
      </c>
      <c r="O50" s="40"/>
    </row>
    <row r="51" spans="2:16" ht="33" customHeight="1" thickBot="1">
      <c r="B51" s="220" t="s">
        <v>112</v>
      </c>
      <c r="C51" s="217" t="s">
        <v>107</v>
      </c>
      <c r="D51" s="356">
        <v>300000</v>
      </c>
      <c r="E51" s="357"/>
      <c r="F51" s="358" t="s">
        <v>134</v>
      </c>
      <c r="G51" s="359"/>
      <c r="H51" s="186"/>
      <c r="I51" s="187"/>
      <c r="J51" s="188"/>
      <c r="K51" s="186"/>
      <c r="L51" s="187"/>
      <c r="M51" s="189"/>
      <c r="N51" s="39" t="s">
        <v>114</v>
      </c>
      <c r="O51" s="40"/>
    </row>
    <row r="52" spans="2:16" ht="33" customHeight="1" thickTop="1" thickBot="1">
      <c r="B52" s="221" t="s">
        <v>115</v>
      </c>
      <c r="C52" s="360" t="s">
        <v>135</v>
      </c>
      <c r="D52" s="361"/>
      <c r="E52" s="361"/>
      <c r="F52" s="362">
        <v>0</v>
      </c>
      <c r="G52" s="363"/>
      <c r="H52" s="195"/>
      <c r="I52" s="196"/>
      <c r="J52" s="197"/>
      <c r="K52" s="205"/>
      <c r="L52" s="206"/>
      <c r="M52" s="207"/>
      <c r="N52" s="39" t="s">
        <v>105</v>
      </c>
      <c r="O52" s="40"/>
    </row>
    <row r="53" spans="2:16" ht="33" customHeight="1" thickTop="1" thickBot="1">
      <c r="B53" s="222" t="s">
        <v>117</v>
      </c>
      <c r="C53" s="223" t="s">
        <v>136</v>
      </c>
      <c r="D53" s="364">
        <f>SUM(C25:E52)</f>
        <v>10629844.199999999</v>
      </c>
      <c r="E53" s="365"/>
      <c r="F53" s="339" t="s">
        <v>134</v>
      </c>
      <c r="G53" s="340"/>
      <c r="H53" s="224">
        <f>SUM(H25:H52)</f>
        <v>0</v>
      </c>
      <c r="I53" s="225">
        <f>SUM(I25:I52)</f>
        <v>0</v>
      </c>
      <c r="J53" s="226">
        <f t="shared" ref="J53:M53" si="5">SUM(J25:J52)</f>
        <v>0</v>
      </c>
      <c r="K53" s="224">
        <f t="shared" si="5"/>
        <v>0</v>
      </c>
      <c r="L53" s="225">
        <f t="shared" si="5"/>
        <v>0</v>
      </c>
      <c r="M53" s="227">
        <f t="shared" si="5"/>
        <v>0</v>
      </c>
      <c r="N53" s="228"/>
      <c r="O53" s="41"/>
    </row>
    <row r="54" spans="2:16" ht="33" customHeight="1">
      <c r="B54" s="80" t="s">
        <v>59</v>
      </c>
      <c r="C54" s="229" t="s">
        <v>107</v>
      </c>
      <c r="D54" s="230">
        <v>0.04</v>
      </c>
      <c r="E54" s="231">
        <f>D53*D54</f>
        <v>425193.76799999998</v>
      </c>
      <c r="F54" s="350" t="s">
        <v>137</v>
      </c>
      <c r="G54" s="351"/>
      <c r="H54" s="180"/>
      <c r="I54" s="181"/>
      <c r="J54" s="183"/>
      <c r="K54" s="180"/>
      <c r="L54" s="181"/>
      <c r="M54" s="182"/>
      <c r="N54" s="232" t="s">
        <v>120</v>
      </c>
      <c r="O54" s="41"/>
    </row>
    <row r="55" spans="2:16" ht="33" customHeight="1" thickBot="1">
      <c r="B55" s="97" t="s">
        <v>121</v>
      </c>
      <c r="C55" s="233" t="s">
        <v>107</v>
      </c>
      <c r="D55" s="234">
        <v>0.04</v>
      </c>
      <c r="E55" s="235">
        <f>D53*D55</f>
        <v>425193.76799999998</v>
      </c>
      <c r="F55" s="352" t="s">
        <v>138</v>
      </c>
      <c r="G55" s="353"/>
      <c r="H55" s="205"/>
      <c r="I55" s="206"/>
      <c r="J55" s="208"/>
      <c r="K55" s="205"/>
      <c r="L55" s="206"/>
      <c r="M55" s="207"/>
      <c r="N55" s="236" t="s">
        <v>122</v>
      </c>
      <c r="O55" s="41"/>
    </row>
    <row r="56" spans="2:16" ht="33" customHeight="1" thickBot="1">
      <c r="B56" s="222" t="s">
        <v>123</v>
      </c>
      <c r="C56" s="223" t="s">
        <v>107</v>
      </c>
      <c r="D56" s="337">
        <f>D53+E54+E55</f>
        <v>11480231.735999998</v>
      </c>
      <c r="E56" s="338"/>
      <c r="F56" s="339" t="s">
        <v>107</v>
      </c>
      <c r="G56" s="340"/>
      <c r="H56" s="224">
        <f>SUM(H53:H55)</f>
        <v>0</v>
      </c>
      <c r="I56" s="225">
        <f>SUM(I53:I55)</f>
        <v>0</v>
      </c>
      <c r="J56" s="226">
        <f t="shared" ref="J56:L56" si="6">SUM(J53:J55)</f>
        <v>0</v>
      </c>
      <c r="K56" s="224">
        <f>SUM(K53:K55)</f>
        <v>0</v>
      </c>
      <c r="L56" s="225">
        <f t="shared" si="6"/>
        <v>0</v>
      </c>
      <c r="M56" s="227">
        <f>SUM(M53:M55)</f>
        <v>0</v>
      </c>
      <c r="N56" s="228"/>
      <c r="O56" s="41"/>
    </row>
    <row r="57" spans="2:16" ht="33" customHeight="1" thickBot="1">
      <c r="B57" s="237" t="s">
        <v>124</v>
      </c>
      <c r="C57" s="238" t="s">
        <v>107</v>
      </c>
      <c r="D57" s="354">
        <v>232</v>
      </c>
      <c r="E57" s="355"/>
      <c r="F57" s="339" t="s">
        <v>107</v>
      </c>
      <c r="G57" s="340"/>
      <c r="H57" s="239"/>
      <c r="I57" s="240"/>
      <c r="J57" s="241"/>
      <c r="K57" s="239"/>
      <c r="L57" s="240"/>
      <c r="M57" s="251"/>
      <c r="N57" s="228" t="s">
        <v>125</v>
      </c>
      <c r="O57" s="41"/>
    </row>
    <row r="58" spans="2:16" ht="33" customHeight="1" thickBot="1">
      <c r="B58" s="222" t="s">
        <v>126</v>
      </c>
      <c r="C58" s="238" t="s">
        <v>107</v>
      </c>
      <c r="D58" s="337">
        <f>D56-D57</f>
        <v>11479999.735999998</v>
      </c>
      <c r="E58" s="338"/>
      <c r="F58" s="339" t="s">
        <v>107</v>
      </c>
      <c r="G58" s="340"/>
      <c r="H58" s="224">
        <f t="shared" ref="H58:M58" si="7">H56-H57</f>
        <v>0</v>
      </c>
      <c r="I58" s="225">
        <f t="shared" si="7"/>
        <v>0</v>
      </c>
      <c r="J58" s="226">
        <f t="shared" si="7"/>
        <v>0</v>
      </c>
      <c r="K58" s="224">
        <f t="shared" si="7"/>
        <v>0</v>
      </c>
      <c r="L58" s="225">
        <f t="shared" si="7"/>
        <v>0</v>
      </c>
      <c r="M58" s="227">
        <f t="shared" si="7"/>
        <v>0</v>
      </c>
      <c r="N58" s="228"/>
      <c r="O58" s="41"/>
    </row>
    <row r="59" spans="2:16" ht="33" customHeight="1" thickBot="1">
      <c r="B59" s="244" t="s">
        <v>60</v>
      </c>
      <c r="C59" s="245" t="s">
        <v>107</v>
      </c>
      <c r="D59" s="341">
        <f>D58</f>
        <v>11479999.735999998</v>
      </c>
      <c r="E59" s="342"/>
      <c r="F59" s="343" t="s">
        <v>107</v>
      </c>
      <c r="G59" s="344"/>
      <c r="H59" s="345">
        <f>SUM(H58:J58)</f>
        <v>0</v>
      </c>
      <c r="I59" s="346"/>
      <c r="J59" s="347"/>
      <c r="K59" s="345">
        <f>SUM(K58:M58)</f>
        <v>0</v>
      </c>
      <c r="L59" s="348"/>
      <c r="M59" s="348"/>
      <c r="N59" s="252" t="s">
        <v>139</v>
      </c>
      <c r="O59" s="43"/>
    </row>
    <row r="60" spans="2:16" ht="33" customHeight="1" thickBot="1">
      <c r="B60" s="246"/>
      <c r="C60" s="246"/>
      <c r="D60" s="46"/>
      <c r="E60" s="46"/>
      <c r="F60" s="46"/>
      <c r="G60" s="247" t="s">
        <v>128</v>
      </c>
      <c r="H60" s="335">
        <f>H59*1.1</f>
        <v>0</v>
      </c>
      <c r="I60" s="335"/>
      <c r="J60" s="335"/>
      <c r="K60" s="336">
        <f>K59*1.1</f>
        <v>0</v>
      </c>
      <c r="L60" s="336"/>
      <c r="M60" s="336"/>
      <c r="N60" s="42" t="s">
        <v>140</v>
      </c>
      <c r="O60" s="43"/>
    </row>
    <row r="61" spans="2:16" ht="23.25" customHeight="1">
      <c r="B61" s="46"/>
      <c r="C61" s="46"/>
      <c r="D61" s="46"/>
      <c r="E61" s="46"/>
      <c r="F61" s="46"/>
      <c r="G61" s="46"/>
      <c r="H61" s="44"/>
      <c r="I61" s="44"/>
      <c r="J61" s="44"/>
      <c r="K61" s="44"/>
      <c r="L61" s="44"/>
      <c r="M61" s="44"/>
      <c r="N61" s="47"/>
      <c r="O61" s="47"/>
      <c r="P61" s="28"/>
    </row>
    <row r="62" spans="2:16" ht="23.25" customHeight="1">
      <c r="B62" s="45"/>
      <c r="C62" s="45"/>
      <c r="D62" s="45"/>
      <c r="E62" s="45"/>
      <c r="F62" s="46"/>
      <c r="G62" s="45"/>
      <c r="H62" s="44"/>
      <c r="I62" s="44"/>
      <c r="J62" s="44"/>
      <c r="K62" s="44"/>
      <c r="L62" s="44"/>
      <c r="M62" s="44"/>
      <c r="N62" s="47"/>
      <c r="O62" s="47"/>
      <c r="P62" s="28"/>
    </row>
    <row r="63" spans="2:16" ht="23.25" customHeight="1">
      <c r="B63" s="45"/>
      <c r="C63" s="45"/>
      <c r="D63" s="45"/>
      <c r="E63" s="45"/>
      <c r="F63" s="46"/>
      <c r="G63" s="248"/>
      <c r="H63" s="34"/>
      <c r="I63" s="34"/>
      <c r="J63" s="34"/>
      <c r="K63" s="34"/>
      <c r="L63" s="34"/>
      <c r="M63" s="34"/>
      <c r="N63" s="47"/>
      <c r="O63" s="47"/>
      <c r="P63" s="28"/>
    </row>
    <row r="64" spans="2:16" ht="23.25" customHeight="1">
      <c r="B64" s="48"/>
      <c r="C64" s="45"/>
      <c r="D64" s="45"/>
      <c r="E64" s="45"/>
      <c r="F64" s="46"/>
      <c r="G64" s="249"/>
      <c r="H64" s="34"/>
      <c r="I64" s="34"/>
      <c r="J64" s="34"/>
      <c r="K64" s="34"/>
      <c r="L64" s="34"/>
      <c r="M64" s="34"/>
      <c r="N64" s="47"/>
      <c r="O64" s="47"/>
      <c r="P64" s="28"/>
    </row>
    <row r="65" spans="2:20" ht="23.25" customHeight="1">
      <c r="B65" s="45"/>
      <c r="C65" s="45"/>
      <c r="D65" s="45"/>
      <c r="E65" s="45"/>
      <c r="F65" s="46"/>
      <c r="G65" s="248"/>
      <c r="H65" s="34"/>
      <c r="I65" s="34"/>
      <c r="J65" s="34"/>
      <c r="K65" s="34"/>
      <c r="L65" s="34"/>
      <c r="M65" s="34"/>
      <c r="N65" s="47"/>
      <c r="O65" s="47"/>
      <c r="P65" s="28"/>
    </row>
    <row r="66" spans="2:20" ht="23.25" customHeight="1">
      <c r="B66" s="45"/>
      <c r="C66" s="45"/>
      <c r="D66" s="45"/>
      <c r="E66" s="45"/>
      <c r="F66" s="46"/>
      <c r="G66" s="45"/>
      <c r="H66" s="44"/>
      <c r="I66" s="44"/>
      <c r="J66" s="44"/>
      <c r="K66" s="44"/>
      <c r="L66" s="44"/>
      <c r="M66" s="44"/>
      <c r="N66" s="47"/>
      <c r="O66" s="47"/>
      <c r="P66" s="28"/>
    </row>
    <row r="67" spans="2:20" ht="20.25" customHeight="1">
      <c r="B67" s="45"/>
      <c r="C67" s="45"/>
      <c r="D67" s="45"/>
      <c r="E67" s="45"/>
      <c r="F67" s="46"/>
      <c r="G67" s="45"/>
      <c r="H67" s="44"/>
      <c r="I67" s="44"/>
      <c r="J67" s="44"/>
      <c r="K67" s="44"/>
      <c r="L67" s="44"/>
      <c r="M67" s="44"/>
      <c r="N67" s="49"/>
      <c r="O67" s="28"/>
      <c r="P67" s="28"/>
    </row>
    <row r="68" spans="2:20" ht="17.25" customHeight="1">
      <c r="B68" s="45"/>
      <c r="C68" s="45"/>
      <c r="D68" s="45"/>
      <c r="E68" s="45"/>
      <c r="F68" s="46"/>
      <c r="G68" s="45"/>
      <c r="H68" s="44"/>
      <c r="I68" s="44"/>
      <c r="J68" s="44"/>
      <c r="K68" s="44"/>
      <c r="L68" s="44"/>
      <c r="M68" s="44"/>
      <c r="N68" s="50"/>
      <c r="O68" s="50"/>
    </row>
    <row r="69" spans="2:20" ht="17.25" customHeight="1">
      <c r="B69" s="45"/>
      <c r="C69" s="45"/>
      <c r="D69" s="45"/>
      <c r="E69" s="45"/>
      <c r="F69" s="46"/>
      <c r="G69" s="45"/>
      <c r="H69" s="51"/>
      <c r="I69" s="51"/>
      <c r="J69" s="51"/>
      <c r="K69" s="51"/>
      <c r="L69" s="51"/>
      <c r="M69" s="51"/>
      <c r="N69" s="52"/>
      <c r="O69" s="52"/>
    </row>
    <row r="70" spans="2:20" ht="7.5" customHeight="1">
      <c r="B70" s="52"/>
      <c r="C70" s="52"/>
      <c r="D70" s="52"/>
      <c r="E70" s="52"/>
      <c r="F70" s="55"/>
      <c r="G70" s="52"/>
      <c r="H70" s="52"/>
      <c r="I70" s="52"/>
      <c r="J70" s="52"/>
      <c r="K70" s="53"/>
      <c r="L70" s="53"/>
      <c r="M70" s="52"/>
      <c r="N70" s="55"/>
      <c r="O70" s="55"/>
      <c r="P70" s="55"/>
      <c r="Q70" s="55"/>
      <c r="R70" s="53"/>
      <c r="S70" s="53"/>
      <c r="T70" s="52"/>
    </row>
    <row r="71" spans="2:20" ht="14.25">
      <c r="B71" s="56"/>
      <c r="C71" s="52"/>
      <c r="D71" s="52"/>
      <c r="E71" s="52"/>
      <c r="F71" s="55"/>
      <c r="G71" s="52"/>
      <c r="I71" s="52"/>
      <c r="J71" s="54"/>
      <c r="K71" s="57"/>
      <c r="L71" s="54"/>
      <c r="M71" s="52"/>
      <c r="N71" s="54"/>
      <c r="O71" s="54"/>
      <c r="P71" s="54"/>
      <c r="Q71" s="54"/>
      <c r="R71" s="52"/>
      <c r="S71" s="52"/>
      <c r="T71" s="52"/>
    </row>
    <row r="72" spans="2:20" ht="14.25">
      <c r="B72" s="56"/>
      <c r="C72" s="52"/>
      <c r="D72" s="52"/>
      <c r="E72" s="52"/>
      <c r="F72" s="55"/>
      <c r="G72" s="52"/>
      <c r="I72" s="53"/>
      <c r="J72" s="53"/>
      <c r="K72" s="54"/>
      <c r="L72" s="54"/>
      <c r="M72" s="52"/>
      <c r="N72" s="53"/>
      <c r="O72" s="53"/>
      <c r="P72" s="53"/>
      <c r="Q72" s="53"/>
      <c r="R72" s="53"/>
      <c r="S72" s="53"/>
      <c r="T72" s="52"/>
    </row>
    <row r="73" spans="2:20" ht="14.25">
      <c r="B73" s="52"/>
      <c r="C73" s="52"/>
      <c r="D73" s="52"/>
      <c r="E73" s="52"/>
      <c r="F73" s="55"/>
      <c r="G73" s="52"/>
      <c r="I73" s="53"/>
      <c r="J73" s="53"/>
      <c r="K73" s="54"/>
      <c r="L73" s="54"/>
      <c r="M73" s="52"/>
      <c r="N73" s="53"/>
      <c r="O73" s="53"/>
      <c r="P73" s="53"/>
      <c r="Q73" s="53"/>
      <c r="R73" s="53"/>
      <c r="S73" s="53"/>
      <c r="T73" s="52"/>
    </row>
    <row r="74" spans="2:20" ht="14.25">
      <c r="B74" s="52"/>
      <c r="C74" s="52"/>
      <c r="D74" s="52"/>
      <c r="E74" s="52"/>
      <c r="F74" s="55"/>
      <c r="G74" s="52"/>
      <c r="I74" s="53"/>
      <c r="J74" s="55"/>
      <c r="K74" s="54"/>
      <c r="L74" s="54"/>
      <c r="M74" s="52"/>
      <c r="N74" s="55"/>
      <c r="O74" s="55"/>
      <c r="P74" s="55"/>
      <c r="Q74" s="55"/>
      <c r="R74" s="53"/>
      <c r="S74" s="53"/>
      <c r="T74" s="52"/>
    </row>
    <row r="75" spans="2:20">
      <c r="B75" s="60"/>
      <c r="J75" s="58"/>
      <c r="K75" s="250"/>
      <c r="L75" s="58"/>
      <c r="N75" s="58"/>
      <c r="O75" s="58"/>
      <c r="P75" s="58"/>
      <c r="Q75" s="58"/>
    </row>
  </sheetData>
  <mergeCells count="80">
    <mergeCell ref="N16:N20"/>
    <mergeCell ref="O18:Q18"/>
    <mergeCell ref="B1:D1"/>
    <mergeCell ref="H1:J1"/>
    <mergeCell ref="K1:M1"/>
    <mergeCell ref="O1:Q1"/>
    <mergeCell ref="B2:G2"/>
    <mergeCell ref="N2:N7"/>
    <mergeCell ref="P2:Q2"/>
    <mergeCell ref="N8:N14"/>
    <mergeCell ref="O10:Q10"/>
    <mergeCell ref="O11:Q11"/>
    <mergeCell ref="F13:G13"/>
    <mergeCell ref="F14:G14"/>
    <mergeCell ref="O32:Q32"/>
    <mergeCell ref="D33:E33"/>
    <mergeCell ref="D34:E34"/>
    <mergeCell ref="F21:G21"/>
    <mergeCell ref="F22:G22"/>
    <mergeCell ref="P22:S22"/>
    <mergeCell ref="D24:E24"/>
    <mergeCell ref="D25:E25"/>
    <mergeCell ref="N25:N29"/>
    <mergeCell ref="P25:S25"/>
    <mergeCell ref="D26:E26"/>
    <mergeCell ref="D27:E27"/>
    <mergeCell ref="D28:E28"/>
    <mergeCell ref="D29:E29"/>
    <mergeCell ref="D30:E30"/>
    <mergeCell ref="N30:N34"/>
    <mergeCell ref="D31:E31"/>
    <mergeCell ref="D32:E32"/>
    <mergeCell ref="D35:E35"/>
    <mergeCell ref="N35:N39"/>
    <mergeCell ref="D36:E36"/>
    <mergeCell ref="D37:E37"/>
    <mergeCell ref="D38:E38"/>
    <mergeCell ref="D39:E39"/>
    <mergeCell ref="C47:E47"/>
    <mergeCell ref="F47:G47"/>
    <mergeCell ref="D40:E40"/>
    <mergeCell ref="N40:N44"/>
    <mergeCell ref="O40:S40"/>
    <mergeCell ref="D41:E41"/>
    <mergeCell ref="O41:S41"/>
    <mergeCell ref="D42:E42"/>
    <mergeCell ref="O42:Q42"/>
    <mergeCell ref="D43:E43"/>
    <mergeCell ref="D44:E44"/>
    <mergeCell ref="D45:E45"/>
    <mergeCell ref="F45:G45"/>
    <mergeCell ref="D46:E46"/>
    <mergeCell ref="F46:G46"/>
    <mergeCell ref="O46:S46"/>
    <mergeCell ref="D48:E48"/>
    <mergeCell ref="F48:G48"/>
    <mergeCell ref="D49:E49"/>
    <mergeCell ref="F49:G49"/>
    <mergeCell ref="D50:E50"/>
    <mergeCell ref="F50:G50"/>
    <mergeCell ref="D51:E51"/>
    <mergeCell ref="F51:G51"/>
    <mergeCell ref="C52:E52"/>
    <mergeCell ref="F52:G52"/>
    <mergeCell ref="D53:E53"/>
    <mergeCell ref="F53:G53"/>
    <mergeCell ref="F54:G54"/>
    <mergeCell ref="F55:G55"/>
    <mergeCell ref="D56:E56"/>
    <mergeCell ref="F56:G56"/>
    <mergeCell ref="D57:E57"/>
    <mergeCell ref="F57:G57"/>
    <mergeCell ref="H60:J60"/>
    <mergeCell ref="K60:M60"/>
    <mergeCell ref="D58:E58"/>
    <mergeCell ref="F58:G58"/>
    <mergeCell ref="D59:E59"/>
    <mergeCell ref="F59:G59"/>
    <mergeCell ref="H59:J59"/>
    <mergeCell ref="K59:M59"/>
  </mergeCells>
  <phoneticPr fontId="2"/>
  <printOptions horizontalCentered="1"/>
  <pageMargins left="0.39370078740157483" right="0.39370078740157483" top="0.43307086614173229" bottom="0.23622047244094491" header="0.23622047244094491" footer="0.19685039370078741"/>
  <pageSetup paperSize="8" scale="64" orientation="portrait" r:id="rId1"/>
  <headerFooter alignWithMargins="0">
    <oddHeader>&amp;L&amp;"ＭＳ ゴシック,標準"&amp;16小諸市立保育所給食調理業務委託事業　積算内訳書（２年目）&amp;R&amp;16様式　第12号－②</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5"/>
  <sheetViews>
    <sheetView topLeftCell="B1" zoomScale="70" zoomScaleNormal="70" zoomScaleSheetLayoutView="70" workbookViewId="0">
      <pane ySplit="2" topLeftCell="A3" activePane="bottomLeft" state="frozen"/>
      <selection activeCell="A9" sqref="A9:I9"/>
      <selection pane="bottomLeft" activeCell="B1" sqref="B1:D1"/>
    </sheetView>
  </sheetViews>
  <sheetFormatPr defaultRowHeight="13.5"/>
  <cols>
    <col min="1" max="1" width="4.125" style="27" customWidth="1"/>
    <col min="2" max="2" width="17.5" style="27" customWidth="1"/>
    <col min="3" max="3" width="13.875" style="27" customWidth="1"/>
    <col min="4" max="4" width="13.5" style="27" customWidth="1"/>
    <col min="5" max="5" width="12.75" style="27" customWidth="1"/>
    <col min="6" max="6" width="13.25" style="59" customWidth="1"/>
    <col min="7" max="7" width="18.375" style="27" customWidth="1"/>
    <col min="8" max="13" width="12.75" style="27" customWidth="1"/>
    <col min="14" max="14" width="41" style="27" customWidth="1"/>
    <col min="15" max="15" width="8.625" style="27" customWidth="1"/>
    <col min="16" max="16" width="8.375" style="27" customWidth="1"/>
    <col min="17" max="17" width="8.875" style="27" customWidth="1"/>
    <col min="18" max="18" width="4.875" style="27" customWidth="1"/>
    <col min="19" max="19" width="6.5" style="27" customWidth="1"/>
    <col min="20" max="20" width="12.5" style="27" customWidth="1"/>
    <col min="21" max="16384" width="9" style="27"/>
  </cols>
  <sheetData>
    <row r="1" spans="1:17" ht="35.25" customHeight="1" thickTop="1" thickBot="1">
      <c r="B1" s="416" t="s">
        <v>141</v>
      </c>
      <c r="C1" s="417"/>
      <c r="D1" s="418"/>
      <c r="E1" s="65"/>
      <c r="F1" s="61"/>
      <c r="G1" s="66"/>
      <c r="H1" s="419" t="s">
        <v>131</v>
      </c>
      <c r="I1" s="420"/>
      <c r="J1" s="420"/>
      <c r="K1" s="421" t="s">
        <v>132</v>
      </c>
      <c r="L1" s="421"/>
      <c r="M1" s="421"/>
      <c r="O1" s="422"/>
      <c r="P1" s="422"/>
      <c r="Q1" s="422"/>
    </row>
    <row r="2" spans="1:17" ht="33" customHeight="1" thickTop="1" thickBot="1">
      <c r="B2" s="423"/>
      <c r="C2" s="424"/>
      <c r="D2" s="424"/>
      <c r="E2" s="425"/>
      <c r="F2" s="425"/>
      <c r="G2" s="340"/>
      <c r="H2" s="67" t="s">
        <v>76</v>
      </c>
      <c r="I2" s="68" t="s">
        <v>77</v>
      </c>
      <c r="J2" s="69" t="s">
        <v>78</v>
      </c>
      <c r="K2" s="68" t="s">
        <v>79</v>
      </c>
      <c r="L2" s="68" t="s">
        <v>80</v>
      </c>
      <c r="M2" s="70" t="s">
        <v>133</v>
      </c>
      <c r="N2" s="426" t="s">
        <v>280</v>
      </c>
      <c r="O2" s="28"/>
      <c r="P2" s="428"/>
      <c r="Q2" s="428"/>
    </row>
    <row r="3" spans="1:17" ht="33" customHeight="1">
      <c r="B3" s="71" t="s">
        <v>38</v>
      </c>
      <c r="C3" s="72" t="s">
        <v>83</v>
      </c>
      <c r="D3" s="73"/>
      <c r="E3" s="74"/>
      <c r="F3" s="74"/>
      <c r="G3" s="75"/>
      <c r="H3" s="76">
        <v>100</v>
      </c>
      <c r="I3" s="77">
        <v>90</v>
      </c>
      <c r="J3" s="78">
        <v>150</v>
      </c>
      <c r="K3" s="76">
        <v>60</v>
      </c>
      <c r="L3" s="77">
        <v>45</v>
      </c>
      <c r="M3" s="79">
        <v>150</v>
      </c>
      <c r="N3" s="427"/>
      <c r="O3" s="29"/>
      <c r="Q3" s="30"/>
    </row>
    <row r="4" spans="1:17" ht="33" customHeight="1">
      <c r="B4" s="80" t="s">
        <v>39</v>
      </c>
      <c r="C4" s="81"/>
      <c r="D4" s="82"/>
      <c r="E4" s="83"/>
      <c r="F4" s="83"/>
      <c r="G4" s="84"/>
      <c r="H4" s="85">
        <v>98</v>
      </c>
      <c r="I4" s="86">
        <v>88</v>
      </c>
      <c r="J4" s="87">
        <v>113</v>
      </c>
      <c r="K4" s="85">
        <v>33</v>
      </c>
      <c r="L4" s="86">
        <v>39</v>
      </c>
      <c r="M4" s="88">
        <v>106</v>
      </c>
      <c r="N4" s="427"/>
      <c r="O4" s="31"/>
      <c r="Q4" s="30"/>
    </row>
    <row r="5" spans="1:17" ht="33" customHeight="1">
      <c r="B5" s="89" t="s">
        <v>84</v>
      </c>
      <c r="C5" s="90"/>
      <c r="D5" s="82"/>
      <c r="E5" s="91"/>
      <c r="F5" s="91"/>
      <c r="G5" s="92"/>
      <c r="H5" s="85">
        <v>24</v>
      </c>
      <c r="I5" s="86">
        <v>22</v>
      </c>
      <c r="J5" s="87">
        <v>30</v>
      </c>
      <c r="K5" s="85">
        <v>10</v>
      </c>
      <c r="L5" s="86">
        <v>13</v>
      </c>
      <c r="M5" s="88">
        <v>30</v>
      </c>
      <c r="N5" s="427"/>
      <c r="O5" s="32"/>
      <c r="Q5" s="30"/>
    </row>
    <row r="6" spans="1:17" ht="33" customHeight="1">
      <c r="B6" s="89" t="s">
        <v>40</v>
      </c>
      <c r="C6" s="90"/>
      <c r="D6" s="82"/>
      <c r="E6" s="91"/>
      <c r="F6" s="91"/>
      <c r="G6" s="92"/>
      <c r="H6" s="93">
        <f>SUM(H4:H5)</f>
        <v>122</v>
      </c>
      <c r="I6" s="94">
        <f>SUM(I4:I5)</f>
        <v>110</v>
      </c>
      <c r="J6" s="95">
        <f>SUM(J4:J5)</f>
        <v>143</v>
      </c>
      <c r="K6" s="93">
        <f>SUM(K4:K5)</f>
        <v>43</v>
      </c>
      <c r="L6" s="94">
        <f t="shared" ref="L6" si="0">SUM(L4:L5)</f>
        <v>52</v>
      </c>
      <c r="M6" s="96">
        <f t="shared" ref="M6" si="1">SUM(M4:M5)</f>
        <v>136</v>
      </c>
      <c r="N6" s="427"/>
      <c r="O6" s="32"/>
      <c r="Q6" s="30"/>
    </row>
    <row r="7" spans="1:17" ht="33" customHeight="1">
      <c r="B7" s="97" t="s">
        <v>41</v>
      </c>
      <c r="C7" s="98"/>
      <c r="D7" s="99"/>
      <c r="E7" s="100"/>
      <c r="F7" s="91"/>
      <c r="G7" s="304" t="s">
        <v>42</v>
      </c>
      <c r="H7" s="101">
        <v>240</v>
      </c>
      <c r="I7" s="102">
        <v>240</v>
      </c>
      <c r="J7" s="103">
        <v>240</v>
      </c>
      <c r="K7" s="101">
        <v>240</v>
      </c>
      <c r="L7" s="102">
        <v>240</v>
      </c>
      <c r="M7" s="104">
        <v>240</v>
      </c>
      <c r="N7" s="427"/>
      <c r="O7" s="32"/>
      <c r="Q7" s="30"/>
    </row>
    <row r="8" spans="1:17" ht="33" customHeight="1">
      <c r="A8" s="105"/>
      <c r="B8" s="106" t="s">
        <v>43</v>
      </c>
      <c r="C8" s="107"/>
      <c r="D8" s="108"/>
      <c r="E8" s="108"/>
      <c r="F8" s="109" t="s">
        <v>85</v>
      </c>
      <c r="G8" s="110" t="s">
        <v>86</v>
      </c>
      <c r="H8" s="111">
        <v>1</v>
      </c>
      <c r="I8" s="112">
        <v>1</v>
      </c>
      <c r="J8" s="113">
        <v>1</v>
      </c>
      <c r="K8" s="111">
        <v>1</v>
      </c>
      <c r="L8" s="112">
        <v>1</v>
      </c>
      <c r="M8" s="114">
        <v>1</v>
      </c>
      <c r="N8" s="429" t="s">
        <v>87</v>
      </c>
      <c r="O8" s="32"/>
      <c r="Q8" s="30"/>
    </row>
    <row r="9" spans="1:17" ht="33" customHeight="1">
      <c r="A9" s="105"/>
      <c r="B9" s="106"/>
      <c r="C9" s="107"/>
      <c r="D9" s="108"/>
      <c r="E9" s="108"/>
      <c r="F9" s="109" t="s">
        <v>88</v>
      </c>
      <c r="G9" s="110" t="s">
        <v>89</v>
      </c>
      <c r="H9" s="111">
        <v>2</v>
      </c>
      <c r="I9" s="115">
        <v>2</v>
      </c>
      <c r="J9" s="113">
        <v>2</v>
      </c>
      <c r="K9" s="111"/>
      <c r="L9" s="112">
        <v>1</v>
      </c>
      <c r="M9" s="114">
        <v>2</v>
      </c>
      <c r="N9" s="430"/>
      <c r="O9" s="32"/>
    </row>
    <row r="10" spans="1:17" ht="33" customHeight="1">
      <c r="A10" s="105"/>
      <c r="B10" s="106"/>
      <c r="C10" s="107"/>
      <c r="D10" s="108"/>
      <c r="E10" s="108"/>
      <c r="F10" s="109" t="s">
        <v>90</v>
      </c>
      <c r="G10" s="110" t="s">
        <v>46</v>
      </c>
      <c r="H10" s="111"/>
      <c r="I10" s="115"/>
      <c r="J10" s="113">
        <v>1</v>
      </c>
      <c r="K10" s="111"/>
      <c r="L10" s="112"/>
      <c r="M10" s="114">
        <v>1</v>
      </c>
      <c r="N10" s="430"/>
      <c r="O10" s="405"/>
      <c r="P10" s="405"/>
      <c r="Q10" s="405"/>
    </row>
    <row r="11" spans="1:17" ht="33" customHeight="1">
      <c r="A11" s="105"/>
      <c r="B11" s="106"/>
      <c r="C11" s="107"/>
      <c r="D11" s="108"/>
      <c r="E11" s="108"/>
      <c r="F11" s="109" t="s">
        <v>91</v>
      </c>
      <c r="G11" s="110" t="s">
        <v>47</v>
      </c>
      <c r="H11" s="111">
        <v>1</v>
      </c>
      <c r="I11" s="115"/>
      <c r="J11" s="113"/>
      <c r="K11" s="111"/>
      <c r="L11" s="112"/>
      <c r="M11" s="114"/>
      <c r="N11" s="430"/>
      <c r="O11" s="405"/>
      <c r="P11" s="405"/>
      <c r="Q11" s="405"/>
    </row>
    <row r="12" spans="1:17" ht="33" customHeight="1">
      <c r="A12" s="105"/>
      <c r="B12" s="116"/>
      <c r="C12" s="107"/>
      <c r="D12" s="108"/>
      <c r="E12" s="117"/>
      <c r="F12" s="118" t="s">
        <v>92</v>
      </c>
      <c r="G12" s="119" t="s">
        <v>93</v>
      </c>
      <c r="H12" s="120"/>
      <c r="I12" s="121"/>
      <c r="J12" s="122"/>
      <c r="K12" s="120">
        <v>1</v>
      </c>
      <c r="L12" s="123"/>
      <c r="M12" s="124"/>
      <c r="N12" s="430"/>
      <c r="O12" s="62"/>
      <c r="P12" s="62"/>
      <c r="Q12" s="62"/>
    </row>
    <row r="13" spans="1:17" ht="33" customHeight="1">
      <c r="A13" s="105"/>
      <c r="B13" s="116"/>
      <c r="C13" s="125"/>
      <c r="D13" s="117"/>
      <c r="E13" s="117"/>
      <c r="F13" s="432" t="s">
        <v>48</v>
      </c>
      <c r="G13" s="433"/>
      <c r="H13" s="120">
        <f>SUM(H8:H12)</f>
        <v>4</v>
      </c>
      <c r="I13" s="121">
        <f t="shared" ref="I13:M13" si="2">SUM(I8:I12)</f>
        <v>3</v>
      </c>
      <c r="J13" s="122">
        <f t="shared" si="2"/>
        <v>4</v>
      </c>
      <c r="K13" s="120">
        <f t="shared" si="2"/>
        <v>2</v>
      </c>
      <c r="L13" s="123">
        <f t="shared" si="2"/>
        <v>2</v>
      </c>
      <c r="M13" s="124">
        <f t="shared" si="2"/>
        <v>4</v>
      </c>
      <c r="N13" s="430"/>
      <c r="O13" s="62"/>
      <c r="P13" s="62"/>
      <c r="Q13" s="62"/>
    </row>
    <row r="14" spans="1:17" ht="33" customHeight="1" thickBot="1">
      <c r="A14" s="105"/>
      <c r="B14" s="126"/>
      <c r="C14" s="127"/>
      <c r="D14" s="128"/>
      <c r="E14" s="128"/>
      <c r="F14" s="434" t="s">
        <v>49</v>
      </c>
      <c r="G14" s="435"/>
      <c r="H14" s="129">
        <f>H8*7.75+H9*7+H10*6+H11*5+H12*4</f>
        <v>26.75</v>
      </c>
      <c r="I14" s="130">
        <f t="shared" ref="I14:M14" si="3">I8*7.75+I9*7+I10*6+I11*5+I12*4</f>
        <v>21.75</v>
      </c>
      <c r="J14" s="131">
        <f t="shared" si="3"/>
        <v>27.75</v>
      </c>
      <c r="K14" s="129">
        <f t="shared" si="3"/>
        <v>11.75</v>
      </c>
      <c r="L14" s="132">
        <f t="shared" si="3"/>
        <v>14.75</v>
      </c>
      <c r="M14" s="133">
        <f t="shared" si="3"/>
        <v>27.75</v>
      </c>
      <c r="N14" s="431"/>
      <c r="O14" s="32"/>
      <c r="Q14" s="30"/>
    </row>
    <row r="15" spans="1:17" ht="33" customHeight="1">
      <c r="B15" s="80"/>
      <c r="C15" s="81"/>
      <c r="D15" s="134"/>
      <c r="E15" s="135"/>
      <c r="F15" s="136"/>
      <c r="G15" s="305" t="s">
        <v>42</v>
      </c>
      <c r="H15" s="137"/>
      <c r="I15" s="138"/>
      <c r="J15" s="139"/>
      <c r="K15" s="137"/>
      <c r="L15" s="138"/>
      <c r="M15" s="140"/>
      <c r="N15" s="142"/>
      <c r="O15" s="32"/>
      <c r="Q15" s="30"/>
    </row>
    <row r="16" spans="1:17" ht="33" customHeight="1">
      <c r="B16" s="89" t="s">
        <v>43</v>
      </c>
      <c r="C16" s="143"/>
      <c r="D16" s="108"/>
      <c r="E16" s="144"/>
      <c r="F16" s="145" t="s">
        <v>85</v>
      </c>
      <c r="G16" s="146" t="s">
        <v>44</v>
      </c>
      <c r="H16" s="147" t="s">
        <v>45</v>
      </c>
      <c r="I16" s="148" t="s">
        <v>45</v>
      </c>
      <c r="J16" s="149" t="s">
        <v>45</v>
      </c>
      <c r="K16" s="147" t="s">
        <v>45</v>
      </c>
      <c r="L16" s="148" t="s">
        <v>45</v>
      </c>
      <c r="M16" s="150" t="s">
        <v>45</v>
      </c>
      <c r="N16" s="414" t="s">
        <v>94</v>
      </c>
      <c r="O16" s="32"/>
      <c r="Q16" s="30"/>
    </row>
    <row r="17" spans="2:19" ht="33" customHeight="1">
      <c r="B17" s="89"/>
      <c r="C17" s="143"/>
      <c r="D17" s="108"/>
      <c r="E17" s="144"/>
      <c r="F17" s="145" t="s">
        <v>88</v>
      </c>
      <c r="G17" s="146" t="s">
        <v>44</v>
      </c>
      <c r="H17" s="147" t="s">
        <v>45</v>
      </c>
      <c r="I17" s="151" t="s">
        <v>45</v>
      </c>
      <c r="J17" s="149" t="s">
        <v>45</v>
      </c>
      <c r="K17" s="147" t="s">
        <v>45</v>
      </c>
      <c r="L17" s="148" t="s">
        <v>45</v>
      </c>
      <c r="M17" s="150" t="s">
        <v>45</v>
      </c>
      <c r="N17" s="415"/>
      <c r="O17" s="32"/>
    </row>
    <row r="18" spans="2:19" ht="33" customHeight="1">
      <c r="B18" s="89"/>
      <c r="C18" s="143"/>
      <c r="D18" s="108"/>
      <c r="E18" s="144"/>
      <c r="F18" s="145" t="s">
        <v>90</v>
      </c>
      <c r="G18" s="146" t="s">
        <v>44</v>
      </c>
      <c r="H18" s="147" t="s">
        <v>45</v>
      </c>
      <c r="I18" s="151" t="s">
        <v>45</v>
      </c>
      <c r="J18" s="149" t="s">
        <v>45</v>
      </c>
      <c r="K18" s="147" t="s">
        <v>45</v>
      </c>
      <c r="L18" s="148" t="s">
        <v>45</v>
      </c>
      <c r="M18" s="150" t="s">
        <v>45</v>
      </c>
      <c r="N18" s="415"/>
      <c r="O18" s="405"/>
      <c r="P18" s="405"/>
      <c r="Q18" s="405"/>
    </row>
    <row r="19" spans="2:19" ht="33" customHeight="1">
      <c r="B19" s="89"/>
      <c r="C19" s="143"/>
      <c r="D19" s="108"/>
      <c r="E19" s="144"/>
      <c r="F19" s="145" t="s">
        <v>91</v>
      </c>
      <c r="G19" s="146" t="s">
        <v>44</v>
      </c>
      <c r="H19" s="147" t="s">
        <v>45</v>
      </c>
      <c r="I19" s="151" t="s">
        <v>45</v>
      </c>
      <c r="J19" s="149" t="s">
        <v>45</v>
      </c>
      <c r="K19" s="147" t="s">
        <v>45</v>
      </c>
      <c r="L19" s="148" t="s">
        <v>45</v>
      </c>
      <c r="M19" s="150" t="s">
        <v>45</v>
      </c>
      <c r="N19" s="415"/>
      <c r="O19" s="32"/>
      <c r="Q19" s="30"/>
    </row>
    <row r="20" spans="2:19" ht="33" customHeight="1">
      <c r="B20" s="89"/>
      <c r="C20" s="143"/>
      <c r="D20" s="108"/>
      <c r="E20" s="144"/>
      <c r="F20" s="145" t="s">
        <v>92</v>
      </c>
      <c r="G20" s="146" t="s">
        <v>44</v>
      </c>
      <c r="H20" s="147" t="s">
        <v>45</v>
      </c>
      <c r="I20" s="151" t="s">
        <v>45</v>
      </c>
      <c r="J20" s="149" t="s">
        <v>45</v>
      </c>
      <c r="K20" s="147" t="s">
        <v>45</v>
      </c>
      <c r="L20" s="148" t="s">
        <v>45</v>
      </c>
      <c r="M20" s="150" t="s">
        <v>45</v>
      </c>
      <c r="N20" s="415"/>
      <c r="O20" s="32"/>
      <c r="Q20" s="30"/>
    </row>
    <row r="21" spans="2:19" ht="33" customHeight="1">
      <c r="B21" s="89"/>
      <c r="C21" s="143"/>
      <c r="D21" s="108"/>
      <c r="E21" s="144"/>
      <c r="F21" s="402" t="s">
        <v>48</v>
      </c>
      <c r="G21" s="403"/>
      <c r="H21" s="147">
        <f>SUM(H16:H20)</f>
        <v>0</v>
      </c>
      <c r="I21" s="151">
        <f>SUM(I16:I20)</f>
        <v>0</v>
      </c>
      <c r="J21" s="149">
        <f>SUM(J16:J20)</f>
        <v>0</v>
      </c>
      <c r="K21" s="147">
        <f>SUM(K16:K20)</f>
        <v>0</v>
      </c>
      <c r="L21" s="148">
        <f t="shared" ref="L21:M21" si="4">SUM(L16:L20)</f>
        <v>0</v>
      </c>
      <c r="M21" s="150">
        <f t="shared" si="4"/>
        <v>0</v>
      </c>
      <c r="N21" s="152" t="s">
        <v>95</v>
      </c>
      <c r="O21" s="32"/>
      <c r="Q21" s="30"/>
    </row>
    <row r="22" spans="2:19" ht="33" customHeight="1" thickBot="1">
      <c r="B22" s="153"/>
      <c r="C22" s="154"/>
      <c r="D22" s="128"/>
      <c r="E22" s="155"/>
      <c r="F22" s="404" t="s">
        <v>49</v>
      </c>
      <c r="G22" s="353"/>
      <c r="H22" s="156" t="s">
        <v>50</v>
      </c>
      <c r="I22" s="157" t="s">
        <v>50</v>
      </c>
      <c r="J22" s="158" t="s">
        <v>50</v>
      </c>
      <c r="K22" s="156" t="s">
        <v>50</v>
      </c>
      <c r="L22" s="159" t="s">
        <v>50</v>
      </c>
      <c r="M22" s="160" t="s">
        <v>50</v>
      </c>
      <c r="N22" s="161" t="s">
        <v>96</v>
      </c>
      <c r="O22" s="28"/>
      <c r="P22" s="405"/>
      <c r="Q22" s="405"/>
      <c r="R22" s="405"/>
      <c r="S22" s="405"/>
    </row>
    <row r="23" spans="2:19" ht="15" customHeight="1" thickBot="1">
      <c r="B23" s="162"/>
      <c r="C23" s="163"/>
      <c r="D23" s="164"/>
      <c r="E23" s="165"/>
      <c r="F23" s="166"/>
      <c r="G23" s="166"/>
      <c r="H23" s="167"/>
      <c r="I23" s="167"/>
      <c r="J23" s="167"/>
      <c r="K23" s="167"/>
      <c r="L23" s="167"/>
      <c r="M23" s="167"/>
      <c r="N23" s="168"/>
      <c r="O23" s="28"/>
      <c r="P23" s="62"/>
      <c r="Q23" s="62"/>
      <c r="R23" s="62"/>
      <c r="S23" s="62"/>
    </row>
    <row r="24" spans="2:19" ht="23.25" customHeight="1" thickTop="1" thickBot="1">
      <c r="B24" s="169"/>
      <c r="C24" s="169"/>
      <c r="D24" s="406" t="s">
        <v>37</v>
      </c>
      <c r="E24" s="407"/>
      <c r="F24" s="170"/>
      <c r="G24" s="171" t="s">
        <v>97</v>
      </c>
      <c r="H24" s="172"/>
      <c r="I24" s="172"/>
      <c r="J24" s="172"/>
      <c r="K24" s="172"/>
      <c r="L24" s="172"/>
      <c r="M24" s="172"/>
      <c r="N24" s="173"/>
      <c r="O24" s="28"/>
      <c r="P24" s="62"/>
      <c r="Q24" s="62"/>
      <c r="R24" s="62"/>
      <c r="S24" s="62"/>
    </row>
    <row r="25" spans="2:19" ht="33" customHeight="1">
      <c r="B25" s="174" t="s">
        <v>51</v>
      </c>
      <c r="C25" s="81" t="s">
        <v>85</v>
      </c>
      <c r="D25" s="408">
        <v>1898400</v>
      </c>
      <c r="E25" s="409"/>
      <c r="F25" s="175" t="s">
        <v>85</v>
      </c>
      <c r="G25" s="176">
        <v>0</v>
      </c>
      <c r="H25" s="177"/>
      <c r="I25" s="178"/>
      <c r="J25" s="179"/>
      <c r="K25" s="180"/>
      <c r="L25" s="181"/>
      <c r="M25" s="182"/>
      <c r="N25" s="410" t="s">
        <v>98</v>
      </c>
      <c r="O25" s="33"/>
      <c r="P25" s="413"/>
      <c r="Q25" s="413"/>
      <c r="R25" s="413"/>
      <c r="S25" s="413"/>
    </row>
    <row r="26" spans="2:19" ht="33" customHeight="1">
      <c r="B26" s="184"/>
      <c r="C26" s="90" t="s">
        <v>88</v>
      </c>
      <c r="D26" s="386">
        <v>1652868</v>
      </c>
      <c r="E26" s="387"/>
      <c r="F26" s="145" t="s">
        <v>88</v>
      </c>
      <c r="G26" s="185">
        <v>0</v>
      </c>
      <c r="H26" s="186"/>
      <c r="I26" s="187"/>
      <c r="J26" s="188"/>
      <c r="K26" s="186"/>
      <c r="L26" s="187"/>
      <c r="M26" s="189"/>
      <c r="N26" s="411"/>
      <c r="O26" s="34"/>
      <c r="P26" s="35"/>
      <c r="Q26" s="30"/>
    </row>
    <row r="27" spans="2:19" ht="33" customHeight="1">
      <c r="B27" s="184"/>
      <c r="C27" s="90" t="s">
        <v>90</v>
      </c>
      <c r="D27" s="386">
        <v>1416744</v>
      </c>
      <c r="E27" s="387"/>
      <c r="F27" s="145" t="s">
        <v>90</v>
      </c>
      <c r="G27" s="190">
        <v>0</v>
      </c>
      <c r="H27" s="186"/>
      <c r="I27" s="187"/>
      <c r="J27" s="188"/>
      <c r="K27" s="186"/>
      <c r="L27" s="187"/>
      <c r="M27" s="189"/>
      <c r="N27" s="411"/>
      <c r="O27" s="36"/>
      <c r="Q27" s="30"/>
    </row>
    <row r="28" spans="2:19" ht="33" customHeight="1">
      <c r="B28" s="184"/>
      <c r="C28" s="90" t="s">
        <v>91</v>
      </c>
      <c r="D28" s="386">
        <v>1154160</v>
      </c>
      <c r="E28" s="387"/>
      <c r="F28" s="145" t="s">
        <v>91</v>
      </c>
      <c r="G28" s="190">
        <v>0</v>
      </c>
      <c r="H28" s="186"/>
      <c r="I28" s="187"/>
      <c r="J28" s="188"/>
      <c r="K28" s="186"/>
      <c r="L28" s="187"/>
      <c r="M28" s="189"/>
      <c r="N28" s="411"/>
      <c r="O28" s="36"/>
      <c r="Q28" s="30"/>
    </row>
    <row r="29" spans="2:19" ht="33" customHeight="1" thickBot="1">
      <c r="B29" s="191"/>
      <c r="C29" s="192" t="s">
        <v>92</v>
      </c>
      <c r="D29" s="390">
        <v>923328</v>
      </c>
      <c r="E29" s="391"/>
      <c r="F29" s="193" t="s">
        <v>92</v>
      </c>
      <c r="G29" s="194">
        <v>0</v>
      </c>
      <c r="H29" s="195"/>
      <c r="I29" s="196"/>
      <c r="J29" s="197"/>
      <c r="K29" s="195"/>
      <c r="L29" s="196"/>
      <c r="M29" s="198"/>
      <c r="N29" s="412"/>
      <c r="O29" s="36"/>
      <c r="Q29" s="30"/>
    </row>
    <row r="30" spans="2:19" ht="33" customHeight="1">
      <c r="B30" s="199" t="s">
        <v>52</v>
      </c>
      <c r="C30" s="72" t="s">
        <v>85</v>
      </c>
      <c r="D30" s="392">
        <v>100000</v>
      </c>
      <c r="E30" s="393"/>
      <c r="F30" s="200" t="s">
        <v>85</v>
      </c>
      <c r="G30" s="201">
        <v>0</v>
      </c>
      <c r="H30" s="177"/>
      <c r="I30" s="178"/>
      <c r="J30" s="179"/>
      <c r="K30" s="177"/>
      <c r="L30" s="178"/>
      <c r="M30" s="202"/>
      <c r="N30" s="382" t="s">
        <v>99</v>
      </c>
      <c r="O30" s="37"/>
      <c r="Q30" s="30"/>
    </row>
    <row r="31" spans="2:19" ht="33" customHeight="1">
      <c r="B31" s="184"/>
      <c r="C31" s="90" t="s">
        <v>88</v>
      </c>
      <c r="D31" s="374">
        <v>50000</v>
      </c>
      <c r="E31" s="375"/>
      <c r="F31" s="145" t="s">
        <v>88</v>
      </c>
      <c r="G31" s="185">
        <v>0</v>
      </c>
      <c r="H31" s="186"/>
      <c r="I31" s="187"/>
      <c r="J31" s="188"/>
      <c r="K31" s="186"/>
      <c r="L31" s="187"/>
      <c r="M31" s="189"/>
      <c r="N31" s="383"/>
      <c r="O31" s="34"/>
    </row>
    <row r="32" spans="2:19" ht="33" customHeight="1">
      <c r="B32" s="184"/>
      <c r="C32" s="90" t="s">
        <v>90</v>
      </c>
      <c r="D32" s="374">
        <v>50000</v>
      </c>
      <c r="E32" s="375"/>
      <c r="F32" s="145" t="s">
        <v>90</v>
      </c>
      <c r="G32" s="185">
        <v>0</v>
      </c>
      <c r="H32" s="186"/>
      <c r="I32" s="187"/>
      <c r="J32" s="188"/>
      <c r="K32" s="186"/>
      <c r="L32" s="187"/>
      <c r="M32" s="189"/>
      <c r="N32" s="383"/>
      <c r="O32" s="399"/>
      <c r="P32" s="399"/>
      <c r="Q32" s="399"/>
      <c r="R32" s="38"/>
    </row>
    <row r="33" spans="2:19" ht="33" customHeight="1">
      <c r="B33" s="184"/>
      <c r="C33" s="90" t="s">
        <v>91</v>
      </c>
      <c r="D33" s="374">
        <v>50000</v>
      </c>
      <c r="E33" s="375"/>
      <c r="F33" s="145" t="s">
        <v>91</v>
      </c>
      <c r="G33" s="185">
        <v>0</v>
      </c>
      <c r="H33" s="186"/>
      <c r="I33" s="187"/>
      <c r="J33" s="188"/>
      <c r="K33" s="186"/>
      <c r="L33" s="187"/>
      <c r="M33" s="189"/>
      <c r="N33" s="383"/>
      <c r="O33" s="63"/>
      <c r="P33" s="63"/>
      <c r="Q33" s="63"/>
      <c r="R33" s="38"/>
    </row>
    <row r="34" spans="2:19" ht="33" customHeight="1" thickBot="1">
      <c r="B34" s="191"/>
      <c r="C34" s="192" t="s">
        <v>92</v>
      </c>
      <c r="D34" s="400">
        <v>30000</v>
      </c>
      <c r="E34" s="401"/>
      <c r="F34" s="193" t="s">
        <v>92</v>
      </c>
      <c r="G34" s="194">
        <v>0</v>
      </c>
      <c r="H34" s="195"/>
      <c r="I34" s="196"/>
      <c r="J34" s="197"/>
      <c r="K34" s="195"/>
      <c r="L34" s="196"/>
      <c r="M34" s="198"/>
      <c r="N34" s="384"/>
      <c r="O34" s="63"/>
      <c r="P34" s="63"/>
      <c r="Q34" s="63"/>
      <c r="R34" s="38"/>
    </row>
    <row r="35" spans="2:19" ht="33" customHeight="1">
      <c r="B35" s="174" t="s">
        <v>53</v>
      </c>
      <c r="C35" s="81" t="s">
        <v>85</v>
      </c>
      <c r="D35" s="380">
        <v>411320</v>
      </c>
      <c r="E35" s="381"/>
      <c r="F35" s="200" t="s">
        <v>85</v>
      </c>
      <c r="G35" s="176">
        <v>0</v>
      </c>
      <c r="H35" s="180"/>
      <c r="I35" s="181"/>
      <c r="J35" s="183"/>
      <c r="K35" s="180"/>
      <c r="L35" s="181"/>
      <c r="M35" s="182"/>
      <c r="N35" s="397" t="s">
        <v>100</v>
      </c>
      <c r="O35" s="36"/>
    </row>
    <row r="36" spans="2:19" ht="33" customHeight="1">
      <c r="B36" s="184"/>
      <c r="C36" s="90" t="s">
        <v>88</v>
      </c>
      <c r="D36" s="386">
        <v>358121</v>
      </c>
      <c r="E36" s="387"/>
      <c r="F36" s="145" t="s">
        <v>88</v>
      </c>
      <c r="G36" s="185">
        <v>0</v>
      </c>
      <c r="H36" s="186"/>
      <c r="I36" s="187"/>
      <c r="J36" s="188"/>
      <c r="K36" s="186"/>
      <c r="L36" s="187"/>
      <c r="M36" s="189"/>
      <c r="N36" s="383"/>
      <c r="O36" s="34"/>
    </row>
    <row r="37" spans="2:19" ht="33" customHeight="1">
      <c r="B37" s="184"/>
      <c r="C37" s="90" t="s">
        <v>90</v>
      </c>
      <c r="D37" s="386">
        <v>306961</v>
      </c>
      <c r="E37" s="387"/>
      <c r="F37" s="145" t="s">
        <v>90</v>
      </c>
      <c r="G37" s="185">
        <v>0</v>
      </c>
      <c r="H37" s="186"/>
      <c r="I37" s="187"/>
      <c r="J37" s="188"/>
      <c r="K37" s="186"/>
      <c r="L37" s="187"/>
      <c r="M37" s="189"/>
      <c r="N37" s="383"/>
      <c r="O37" s="34"/>
    </row>
    <row r="38" spans="2:19" ht="33" customHeight="1">
      <c r="B38" s="184"/>
      <c r="C38" s="90" t="s">
        <v>91</v>
      </c>
      <c r="D38" s="386">
        <v>250068</v>
      </c>
      <c r="E38" s="387"/>
      <c r="F38" s="145" t="s">
        <v>91</v>
      </c>
      <c r="G38" s="185">
        <v>0</v>
      </c>
      <c r="H38" s="186"/>
      <c r="I38" s="187"/>
      <c r="J38" s="188"/>
      <c r="K38" s="186"/>
      <c r="L38" s="187"/>
      <c r="M38" s="189"/>
      <c r="N38" s="383"/>
      <c r="O38" s="34"/>
    </row>
    <row r="39" spans="2:19" ht="33" customHeight="1" thickBot="1">
      <c r="B39" s="203"/>
      <c r="C39" s="98" t="s">
        <v>92</v>
      </c>
      <c r="D39" s="390">
        <v>200054</v>
      </c>
      <c r="E39" s="391"/>
      <c r="F39" s="193" t="s">
        <v>92</v>
      </c>
      <c r="G39" s="204">
        <v>0</v>
      </c>
      <c r="H39" s="195"/>
      <c r="I39" s="196"/>
      <c r="J39" s="197"/>
      <c r="K39" s="205"/>
      <c r="L39" s="206"/>
      <c r="M39" s="207"/>
      <c r="N39" s="398"/>
      <c r="O39" s="34"/>
    </row>
    <row r="40" spans="2:19" ht="33" customHeight="1">
      <c r="B40" s="209" t="s">
        <v>54</v>
      </c>
      <c r="C40" s="72" t="s">
        <v>85</v>
      </c>
      <c r="D40" s="380">
        <v>346387</v>
      </c>
      <c r="E40" s="381"/>
      <c r="F40" s="200" t="s">
        <v>85</v>
      </c>
      <c r="G40" s="176">
        <v>0</v>
      </c>
      <c r="H40" s="177"/>
      <c r="I40" s="178"/>
      <c r="J40" s="179"/>
      <c r="K40" s="177"/>
      <c r="L40" s="178"/>
      <c r="M40" s="202"/>
      <c r="N40" s="382" t="s">
        <v>101</v>
      </c>
      <c r="O40" s="385"/>
      <c r="P40" s="385"/>
      <c r="Q40" s="385"/>
      <c r="R40" s="385"/>
      <c r="S40" s="385"/>
    </row>
    <row r="41" spans="2:19" ht="33" customHeight="1">
      <c r="B41" s="210"/>
      <c r="C41" s="90" t="s">
        <v>88</v>
      </c>
      <c r="D41" s="386">
        <v>292148</v>
      </c>
      <c r="E41" s="387"/>
      <c r="F41" s="145" t="s">
        <v>88</v>
      </c>
      <c r="G41" s="185">
        <v>0</v>
      </c>
      <c r="H41" s="186"/>
      <c r="I41" s="187"/>
      <c r="J41" s="188"/>
      <c r="K41" s="186"/>
      <c r="L41" s="187"/>
      <c r="M41" s="189"/>
      <c r="N41" s="383"/>
      <c r="O41" s="388"/>
      <c r="P41" s="388"/>
      <c r="Q41" s="388"/>
      <c r="R41" s="388"/>
      <c r="S41" s="388"/>
    </row>
    <row r="42" spans="2:19" ht="33" customHeight="1">
      <c r="B42" s="210"/>
      <c r="C42" s="90" t="s">
        <v>90</v>
      </c>
      <c r="D42" s="386">
        <v>255889</v>
      </c>
      <c r="E42" s="387"/>
      <c r="F42" s="145" t="s">
        <v>90</v>
      </c>
      <c r="G42" s="185">
        <v>0</v>
      </c>
      <c r="H42" s="186"/>
      <c r="I42" s="187"/>
      <c r="J42" s="188"/>
      <c r="K42" s="186"/>
      <c r="L42" s="187"/>
      <c r="M42" s="189"/>
      <c r="N42" s="383"/>
      <c r="O42" s="389"/>
      <c r="P42" s="389"/>
      <c r="Q42" s="389"/>
    </row>
    <row r="43" spans="2:19" ht="33" customHeight="1">
      <c r="B43" s="210"/>
      <c r="C43" s="90" t="s">
        <v>91</v>
      </c>
      <c r="D43" s="386">
        <v>211903.59999999998</v>
      </c>
      <c r="E43" s="387"/>
      <c r="F43" s="145" t="s">
        <v>91</v>
      </c>
      <c r="G43" s="185">
        <v>0</v>
      </c>
      <c r="H43" s="186"/>
      <c r="I43" s="187"/>
      <c r="J43" s="188"/>
      <c r="K43" s="186"/>
      <c r="L43" s="187"/>
      <c r="M43" s="189"/>
      <c r="N43" s="383"/>
      <c r="O43" s="64"/>
      <c r="P43" s="64"/>
      <c r="Q43" s="64"/>
    </row>
    <row r="44" spans="2:19" ht="33" customHeight="1" thickBot="1">
      <c r="B44" s="211"/>
      <c r="C44" s="192" t="s">
        <v>92</v>
      </c>
      <c r="D44" s="390">
        <v>186641.59999999998</v>
      </c>
      <c r="E44" s="391"/>
      <c r="F44" s="212" t="s">
        <v>92</v>
      </c>
      <c r="G44" s="190">
        <v>0</v>
      </c>
      <c r="H44" s="195"/>
      <c r="I44" s="196"/>
      <c r="J44" s="197"/>
      <c r="K44" s="195"/>
      <c r="L44" s="196"/>
      <c r="M44" s="198"/>
      <c r="N44" s="384"/>
      <c r="O44" s="64"/>
      <c r="P44" s="64"/>
      <c r="Q44" s="64"/>
    </row>
    <row r="45" spans="2:19" ht="33" customHeight="1">
      <c r="B45" s="213" t="s">
        <v>55</v>
      </c>
      <c r="C45" s="72" t="s">
        <v>56</v>
      </c>
      <c r="D45" s="392">
        <v>75000</v>
      </c>
      <c r="E45" s="393"/>
      <c r="F45" s="394">
        <v>0</v>
      </c>
      <c r="G45" s="395"/>
      <c r="H45" s="180"/>
      <c r="I45" s="181"/>
      <c r="J45" s="183"/>
      <c r="K45" s="180"/>
      <c r="L45" s="181"/>
      <c r="M45" s="182"/>
      <c r="N45" s="214" t="s">
        <v>102</v>
      </c>
      <c r="O45" s="40"/>
    </row>
    <row r="46" spans="2:19" ht="33" customHeight="1" thickBot="1">
      <c r="B46" s="215"/>
      <c r="C46" s="98" t="s">
        <v>57</v>
      </c>
      <c r="D46" s="356">
        <v>50000</v>
      </c>
      <c r="E46" s="357"/>
      <c r="F46" s="396">
        <v>0</v>
      </c>
      <c r="G46" s="379"/>
      <c r="H46" s="187"/>
      <c r="I46" s="187"/>
      <c r="J46" s="188"/>
      <c r="K46" s="186"/>
      <c r="L46" s="187"/>
      <c r="M46" s="189"/>
      <c r="N46" s="39" t="s">
        <v>103</v>
      </c>
      <c r="O46" s="389"/>
      <c r="P46" s="389"/>
      <c r="Q46" s="389"/>
      <c r="R46" s="389"/>
      <c r="S46" s="389"/>
    </row>
    <row r="47" spans="2:19" ht="33" customHeight="1" thickTop="1" thickBot="1">
      <c r="B47" s="215"/>
      <c r="C47" s="376" t="s">
        <v>104</v>
      </c>
      <c r="D47" s="377"/>
      <c r="E47" s="377"/>
      <c r="F47" s="378">
        <v>0</v>
      </c>
      <c r="G47" s="379"/>
      <c r="H47" s="187"/>
      <c r="I47" s="187"/>
      <c r="J47" s="188"/>
      <c r="K47" s="186"/>
      <c r="L47" s="187"/>
      <c r="M47" s="189"/>
      <c r="N47" s="39" t="s">
        <v>105</v>
      </c>
      <c r="O47" s="64"/>
      <c r="P47" s="64"/>
      <c r="Q47" s="64"/>
      <c r="R47" s="64"/>
      <c r="S47" s="64"/>
    </row>
    <row r="48" spans="2:19" ht="33" customHeight="1" thickTop="1">
      <c r="B48" s="216" t="s">
        <v>106</v>
      </c>
      <c r="C48" s="217" t="s">
        <v>107</v>
      </c>
      <c r="D48" s="366">
        <v>75000</v>
      </c>
      <c r="E48" s="367"/>
      <c r="F48" s="368">
        <v>0</v>
      </c>
      <c r="G48" s="369"/>
      <c r="H48" s="187"/>
      <c r="I48" s="187"/>
      <c r="J48" s="188"/>
      <c r="K48" s="186"/>
      <c r="L48" s="187"/>
      <c r="M48" s="189"/>
      <c r="N48" s="39" t="s">
        <v>108</v>
      </c>
      <c r="O48" s="40"/>
    </row>
    <row r="49" spans="2:16" ht="33" customHeight="1">
      <c r="B49" s="218" t="s">
        <v>58</v>
      </c>
      <c r="C49" s="217" t="s">
        <v>107</v>
      </c>
      <c r="D49" s="370">
        <v>10000</v>
      </c>
      <c r="E49" s="371"/>
      <c r="F49" s="372">
        <v>0</v>
      </c>
      <c r="G49" s="373"/>
      <c r="H49" s="187"/>
      <c r="I49" s="187"/>
      <c r="J49" s="188"/>
      <c r="K49" s="186"/>
      <c r="L49" s="187"/>
      <c r="M49" s="189"/>
      <c r="N49" s="39" t="s">
        <v>109</v>
      </c>
      <c r="O49" s="40"/>
    </row>
    <row r="50" spans="2:16" ht="33" customHeight="1">
      <c r="B50" s="219" t="s">
        <v>110</v>
      </c>
      <c r="C50" s="217" t="s">
        <v>107</v>
      </c>
      <c r="D50" s="374">
        <v>20000</v>
      </c>
      <c r="E50" s="375"/>
      <c r="F50" s="358" t="s">
        <v>107</v>
      </c>
      <c r="G50" s="359"/>
      <c r="H50" s="187"/>
      <c r="I50" s="187"/>
      <c r="J50" s="188"/>
      <c r="K50" s="186"/>
      <c r="L50" s="187"/>
      <c r="M50" s="189"/>
      <c r="N50" s="39" t="s">
        <v>111</v>
      </c>
      <c r="O50" s="40"/>
    </row>
    <row r="51" spans="2:16" ht="33" customHeight="1" thickBot="1">
      <c r="B51" s="220" t="s">
        <v>112</v>
      </c>
      <c r="C51" s="217" t="s">
        <v>107</v>
      </c>
      <c r="D51" s="356">
        <v>300000</v>
      </c>
      <c r="E51" s="357"/>
      <c r="F51" s="358" t="s">
        <v>142</v>
      </c>
      <c r="G51" s="359"/>
      <c r="H51" s="186"/>
      <c r="I51" s="187"/>
      <c r="J51" s="188"/>
      <c r="K51" s="186"/>
      <c r="L51" s="187"/>
      <c r="M51" s="189"/>
      <c r="N51" s="39" t="s">
        <v>114</v>
      </c>
      <c r="O51" s="40"/>
    </row>
    <row r="52" spans="2:16" ht="33" customHeight="1" thickTop="1" thickBot="1">
      <c r="B52" s="221" t="s">
        <v>115</v>
      </c>
      <c r="C52" s="360" t="s">
        <v>143</v>
      </c>
      <c r="D52" s="361"/>
      <c r="E52" s="361"/>
      <c r="F52" s="362">
        <v>0</v>
      </c>
      <c r="G52" s="363"/>
      <c r="H52" s="195"/>
      <c r="I52" s="196"/>
      <c r="J52" s="197"/>
      <c r="K52" s="205"/>
      <c r="L52" s="206"/>
      <c r="M52" s="207"/>
      <c r="N52" s="39" t="s">
        <v>105</v>
      </c>
      <c r="O52" s="40"/>
    </row>
    <row r="53" spans="2:16" ht="33" customHeight="1" thickTop="1" thickBot="1">
      <c r="B53" s="222" t="s">
        <v>117</v>
      </c>
      <c r="C53" s="223" t="s">
        <v>144</v>
      </c>
      <c r="D53" s="364">
        <f>SUM(C25:E52)</f>
        <v>10674993.199999999</v>
      </c>
      <c r="E53" s="365"/>
      <c r="F53" s="339" t="s">
        <v>142</v>
      </c>
      <c r="G53" s="340"/>
      <c r="H53" s="224">
        <f>SUM(H25:H52)</f>
        <v>0</v>
      </c>
      <c r="I53" s="225">
        <f>SUM(I25:I52)</f>
        <v>0</v>
      </c>
      <c r="J53" s="226">
        <f t="shared" ref="J53:M53" si="5">SUM(J25:J52)</f>
        <v>0</v>
      </c>
      <c r="K53" s="224">
        <f t="shared" si="5"/>
        <v>0</v>
      </c>
      <c r="L53" s="225">
        <f t="shared" si="5"/>
        <v>0</v>
      </c>
      <c r="M53" s="227">
        <f t="shared" si="5"/>
        <v>0</v>
      </c>
      <c r="N53" s="228"/>
      <c r="O53" s="41"/>
    </row>
    <row r="54" spans="2:16" ht="33" customHeight="1">
      <c r="B54" s="80" t="s">
        <v>59</v>
      </c>
      <c r="C54" s="229" t="s">
        <v>107</v>
      </c>
      <c r="D54" s="230">
        <v>0.04</v>
      </c>
      <c r="E54" s="231">
        <f>D53*D54</f>
        <v>426999.728</v>
      </c>
      <c r="F54" s="350" t="s">
        <v>145</v>
      </c>
      <c r="G54" s="351"/>
      <c r="H54" s="180"/>
      <c r="I54" s="181"/>
      <c r="J54" s="183"/>
      <c r="K54" s="180"/>
      <c r="L54" s="181"/>
      <c r="M54" s="182"/>
      <c r="N54" s="232" t="s">
        <v>120</v>
      </c>
      <c r="O54" s="41"/>
    </row>
    <row r="55" spans="2:16" ht="33" customHeight="1" thickBot="1">
      <c r="B55" s="97" t="s">
        <v>121</v>
      </c>
      <c r="C55" s="233" t="s">
        <v>107</v>
      </c>
      <c r="D55" s="234">
        <v>0.04</v>
      </c>
      <c r="E55" s="235">
        <f>D53*D55</f>
        <v>426999.728</v>
      </c>
      <c r="F55" s="352" t="s">
        <v>138</v>
      </c>
      <c r="G55" s="353"/>
      <c r="H55" s="205"/>
      <c r="I55" s="206"/>
      <c r="J55" s="208"/>
      <c r="K55" s="205"/>
      <c r="L55" s="206"/>
      <c r="M55" s="207"/>
      <c r="N55" s="236" t="s">
        <v>122</v>
      </c>
      <c r="O55" s="41"/>
    </row>
    <row r="56" spans="2:16" ht="33" customHeight="1" thickBot="1">
      <c r="B56" s="222" t="s">
        <v>123</v>
      </c>
      <c r="C56" s="223" t="s">
        <v>107</v>
      </c>
      <c r="D56" s="337">
        <f>D53+E54+E55</f>
        <v>11528992.655999999</v>
      </c>
      <c r="E56" s="338"/>
      <c r="F56" s="339" t="s">
        <v>107</v>
      </c>
      <c r="G56" s="340"/>
      <c r="H56" s="224">
        <f>SUM(H53:H55)</f>
        <v>0</v>
      </c>
      <c r="I56" s="225">
        <f>SUM(I53:I55)</f>
        <v>0</v>
      </c>
      <c r="J56" s="226">
        <f t="shared" ref="J56:L56" si="6">SUM(J53:J55)</f>
        <v>0</v>
      </c>
      <c r="K56" s="224">
        <f>SUM(K53:K55)</f>
        <v>0</v>
      </c>
      <c r="L56" s="225">
        <f t="shared" si="6"/>
        <v>0</v>
      </c>
      <c r="M56" s="227">
        <f>SUM(M53:M55)</f>
        <v>0</v>
      </c>
      <c r="N56" s="228"/>
      <c r="O56" s="41"/>
    </row>
    <row r="57" spans="2:16" ht="33" customHeight="1" thickBot="1">
      <c r="B57" s="237" t="s">
        <v>124</v>
      </c>
      <c r="C57" s="238" t="s">
        <v>107</v>
      </c>
      <c r="D57" s="354">
        <v>993</v>
      </c>
      <c r="E57" s="355"/>
      <c r="F57" s="339" t="s">
        <v>107</v>
      </c>
      <c r="G57" s="340"/>
      <c r="H57" s="239"/>
      <c r="I57" s="240"/>
      <c r="J57" s="241"/>
      <c r="K57" s="239"/>
      <c r="L57" s="240"/>
      <c r="M57" s="251"/>
      <c r="N57" s="228" t="s">
        <v>125</v>
      </c>
      <c r="O57" s="41"/>
    </row>
    <row r="58" spans="2:16" ht="33" customHeight="1" thickBot="1">
      <c r="B58" s="222" t="s">
        <v>126</v>
      </c>
      <c r="C58" s="238" t="s">
        <v>107</v>
      </c>
      <c r="D58" s="337">
        <f>D56-D57</f>
        <v>11527999.655999999</v>
      </c>
      <c r="E58" s="338"/>
      <c r="F58" s="339" t="s">
        <v>107</v>
      </c>
      <c r="G58" s="340"/>
      <c r="H58" s="224">
        <f t="shared" ref="H58:M58" si="7">H56-H57</f>
        <v>0</v>
      </c>
      <c r="I58" s="225">
        <f t="shared" si="7"/>
        <v>0</v>
      </c>
      <c r="J58" s="226">
        <f t="shared" si="7"/>
        <v>0</v>
      </c>
      <c r="K58" s="224">
        <f t="shared" si="7"/>
        <v>0</v>
      </c>
      <c r="L58" s="225">
        <f t="shared" si="7"/>
        <v>0</v>
      </c>
      <c r="M58" s="227">
        <f t="shared" si="7"/>
        <v>0</v>
      </c>
      <c r="N58" s="228"/>
      <c r="O58" s="41"/>
    </row>
    <row r="59" spans="2:16" ht="33" customHeight="1" thickBot="1">
      <c r="B59" s="244" t="s">
        <v>60</v>
      </c>
      <c r="C59" s="245" t="s">
        <v>107</v>
      </c>
      <c r="D59" s="341">
        <f>D58</f>
        <v>11527999.655999999</v>
      </c>
      <c r="E59" s="342"/>
      <c r="F59" s="343" t="s">
        <v>107</v>
      </c>
      <c r="G59" s="344"/>
      <c r="H59" s="345">
        <f>SUM(H58:J58)</f>
        <v>0</v>
      </c>
      <c r="I59" s="346"/>
      <c r="J59" s="347"/>
      <c r="K59" s="345">
        <f>SUM(K58:M58)</f>
        <v>0</v>
      </c>
      <c r="L59" s="348"/>
      <c r="M59" s="348"/>
      <c r="N59" s="252" t="s">
        <v>146</v>
      </c>
      <c r="O59" s="43"/>
    </row>
    <row r="60" spans="2:16" ht="33" customHeight="1" thickBot="1">
      <c r="B60" s="246"/>
      <c r="C60" s="246"/>
      <c r="D60" s="46"/>
      <c r="E60" s="46"/>
      <c r="F60" s="46"/>
      <c r="G60" s="247" t="s">
        <v>128</v>
      </c>
      <c r="H60" s="335">
        <f>H59*1.1</f>
        <v>0</v>
      </c>
      <c r="I60" s="335"/>
      <c r="J60" s="335"/>
      <c r="K60" s="336">
        <f>K59*1.1</f>
        <v>0</v>
      </c>
      <c r="L60" s="336"/>
      <c r="M60" s="336"/>
      <c r="N60" s="42" t="s">
        <v>147</v>
      </c>
      <c r="O60" s="43"/>
    </row>
    <row r="61" spans="2:16" ht="23.25" customHeight="1">
      <c r="B61" s="46"/>
      <c r="C61" s="46"/>
      <c r="D61" s="46"/>
      <c r="E61" s="46"/>
      <c r="F61" s="46"/>
      <c r="G61" s="46"/>
      <c r="H61" s="44"/>
      <c r="I61" s="44"/>
      <c r="J61" s="44"/>
      <c r="K61" s="44"/>
      <c r="L61" s="44"/>
      <c r="M61" s="44"/>
      <c r="N61" s="47"/>
      <c r="O61" s="47"/>
      <c r="P61" s="28"/>
    </row>
    <row r="62" spans="2:16" ht="23.25" customHeight="1">
      <c r="B62" s="45"/>
      <c r="C62" s="45"/>
      <c r="D62" s="45"/>
      <c r="E62" s="45"/>
      <c r="F62" s="46"/>
      <c r="G62" s="45"/>
      <c r="H62" s="44"/>
      <c r="I62" s="44"/>
      <c r="J62" s="44"/>
      <c r="K62" s="44"/>
      <c r="L62" s="44"/>
      <c r="M62" s="44"/>
      <c r="N62" s="47"/>
      <c r="O62" s="47"/>
      <c r="P62" s="28"/>
    </row>
    <row r="63" spans="2:16" ht="23.25" customHeight="1">
      <c r="B63" s="45"/>
      <c r="C63" s="45"/>
      <c r="D63" s="45"/>
      <c r="E63" s="45"/>
      <c r="F63" s="46"/>
      <c r="G63" s="248"/>
      <c r="H63" s="34"/>
      <c r="I63" s="34"/>
      <c r="J63" s="34"/>
      <c r="K63" s="34"/>
      <c r="L63" s="34"/>
      <c r="M63" s="34"/>
      <c r="N63" s="47"/>
      <c r="O63" s="47"/>
      <c r="P63" s="28"/>
    </row>
    <row r="64" spans="2:16" ht="23.25" customHeight="1">
      <c r="B64" s="48"/>
      <c r="C64" s="45"/>
      <c r="D64" s="45"/>
      <c r="E64" s="45"/>
      <c r="F64" s="46"/>
      <c r="G64" s="249"/>
      <c r="H64" s="34"/>
      <c r="I64" s="34"/>
      <c r="J64" s="34"/>
      <c r="K64" s="34"/>
      <c r="L64" s="34"/>
      <c r="M64" s="34"/>
      <c r="N64" s="47"/>
      <c r="O64" s="47"/>
      <c r="P64" s="28"/>
    </row>
    <row r="65" spans="2:20" ht="23.25" customHeight="1">
      <c r="B65" s="45"/>
      <c r="C65" s="45"/>
      <c r="D65" s="45"/>
      <c r="E65" s="45"/>
      <c r="F65" s="46"/>
      <c r="G65" s="248"/>
      <c r="H65" s="34"/>
      <c r="I65" s="34"/>
      <c r="J65" s="34"/>
      <c r="K65" s="34"/>
      <c r="L65" s="34"/>
      <c r="M65" s="34"/>
      <c r="N65" s="47"/>
      <c r="O65" s="47"/>
      <c r="P65" s="28"/>
    </row>
    <row r="66" spans="2:20" ht="23.25" customHeight="1">
      <c r="B66" s="45"/>
      <c r="C66" s="45"/>
      <c r="D66" s="45"/>
      <c r="E66" s="45"/>
      <c r="F66" s="46"/>
      <c r="G66" s="45"/>
      <c r="H66" s="44"/>
      <c r="I66" s="44"/>
      <c r="J66" s="44"/>
      <c r="K66" s="44"/>
      <c r="L66" s="44"/>
      <c r="M66" s="44"/>
      <c r="N66" s="47"/>
      <c r="O66" s="47"/>
      <c r="P66" s="28"/>
    </row>
    <row r="67" spans="2:20" ht="20.25" customHeight="1">
      <c r="B67" s="45"/>
      <c r="C67" s="45"/>
      <c r="D67" s="45"/>
      <c r="E67" s="45"/>
      <c r="F67" s="46"/>
      <c r="G67" s="45"/>
      <c r="H67" s="44"/>
      <c r="I67" s="44"/>
      <c r="J67" s="44"/>
      <c r="K67" s="44"/>
      <c r="L67" s="44"/>
      <c r="M67" s="44"/>
      <c r="N67" s="49"/>
      <c r="O67" s="28"/>
      <c r="P67" s="28"/>
    </row>
    <row r="68" spans="2:20" ht="17.25" customHeight="1">
      <c r="B68" s="45"/>
      <c r="C68" s="45"/>
      <c r="D68" s="45"/>
      <c r="E68" s="45"/>
      <c r="F68" s="46"/>
      <c r="G68" s="45"/>
      <c r="H68" s="44"/>
      <c r="I68" s="44"/>
      <c r="J68" s="44"/>
      <c r="K68" s="44"/>
      <c r="L68" s="44"/>
      <c r="M68" s="44"/>
      <c r="N68" s="50"/>
      <c r="O68" s="50"/>
    </row>
    <row r="69" spans="2:20" ht="17.25" customHeight="1">
      <c r="B69" s="45"/>
      <c r="C69" s="45"/>
      <c r="D69" s="45"/>
      <c r="E69" s="45"/>
      <c r="F69" s="46"/>
      <c r="G69" s="45"/>
      <c r="H69" s="51"/>
      <c r="I69" s="51"/>
      <c r="J69" s="51"/>
      <c r="K69" s="51"/>
      <c r="L69" s="51"/>
      <c r="M69" s="51"/>
      <c r="N69" s="52"/>
      <c r="O69" s="52"/>
    </row>
    <row r="70" spans="2:20" ht="7.5" customHeight="1">
      <c r="B70" s="52"/>
      <c r="C70" s="52"/>
      <c r="D70" s="52"/>
      <c r="E70" s="52"/>
      <c r="F70" s="55"/>
      <c r="G70" s="52"/>
      <c r="H70" s="52"/>
      <c r="I70" s="52"/>
      <c r="J70" s="52"/>
      <c r="K70" s="53"/>
      <c r="L70" s="53"/>
      <c r="M70" s="52"/>
      <c r="N70" s="55"/>
      <c r="O70" s="55"/>
      <c r="P70" s="55"/>
      <c r="Q70" s="55"/>
      <c r="R70" s="53"/>
      <c r="S70" s="53"/>
      <c r="T70" s="52"/>
    </row>
    <row r="71" spans="2:20" ht="14.25">
      <c r="B71" s="56"/>
      <c r="C71" s="52"/>
      <c r="D71" s="52"/>
      <c r="E71" s="52"/>
      <c r="F71" s="55"/>
      <c r="G71" s="52"/>
      <c r="I71" s="52"/>
      <c r="J71" s="54"/>
      <c r="K71" s="57"/>
      <c r="L71" s="54"/>
      <c r="M71" s="52"/>
      <c r="N71" s="54"/>
      <c r="O71" s="54"/>
      <c r="P71" s="54"/>
      <c r="Q71" s="54"/>
      <c r="R71" s="52"/>
      <c r="S71" s="52"/>
      <c r="T71" s="52"/>
    </row>
    <row r="72" spans="2:20" ht="14.25">
      <c r="B72" s="56"/>
      <c r="C72" s="52"/>
      <c r="D72" s="52"/>
      <c r="E72" s="52"/>
      <c r="F72" s="55"/>
      <c r="G72" s="52"/>
      <c r="I72" s="53"/>
      <c r="J72" s="53"/>
      <c r="K72" s="54"/>
      <c r="L72" s="54"/>
      <c r="M72" s="52"/>
      <c r="N72" s="53"/>
      <c r="O72" s="53"/>
      <c r="P72" s="53"/>
      <c r="Q72" s="53"/>
      <c r="R72" s="53"/>
      <c r="S72" s="53"/>
      <c r="T72" s="52"/>
    </row>
    <row r="73" spans="2:20" ht="14.25">
      <c r="B73" s="52"/>
      <c r="C73" s="52"/>
      <c r="D73" s="52"/>
      <c r="E73" s="52"/>
      <c r="F73" s="55"/>
      <c r="G73" s="52"/>
      <c r="I73" s="53"/>
      <c r="J73" s="53"/>
      <c r="K73" s="54"/>
      <c r="L73" s="54"/>
      <c r="M73" s="52"/>
      <c r="N73" s="53"/>
      <c r="O73" s="53"/>
      <c r="P73" s="53"/>
      <c r="Q73" s="53"/>
      <c r="R73" s="53"/>
      <c r="S73" s="53"/>
      <c r="T73" s="52"/>
    </row>
    <row r="74" spans="2:20" ht="14.25">
      <c r="B74" s="52"/>
      <c r="C74" s="52"/>
      <c r="D74" s="52"/>
      <c r="E74" s="52"/>
      <c r="F74" s="55"/>
      <c r="G74" s="52"/>
      <c r="I74" s="53"/>
      <c r="J74" s="55"/>
      <c r="K74" s="54"/>
      <c r="L74" s="54"/>
      <c r="M74" s="52"/>
      <c r="N74" s="55"/>
      <c r="O74" s="55"/>
      <c r="P74" s="55"/>
      <c r="Q74" s="55"/>
      <c r="R74" s="53"/>
      <c r="S74" s="53"/>
      <c r="T74" s="52"/>
    </row>
    <row r="75" spans="2:20">
      <c r="B75" s="60"/>
      <c r="J75" s="58"/>
      <c r="K75" s="250"/>
      <c r="L75" s="58"/>
      <c r="N75" s="58"/>
      <c r="O75" s="58"/>
      <c r="P75" s="58"/>
      <c r="Q75" s="58"/>
    </row>
  </sheetData>
  <mergeCells count="80">
    <mergeCell ref="N16:N20"/>
    <mergeCell ref="O18:Q18"/>
    <mergeCell ref="B1:D1"/>
    <mergeCell ref="H1:J1"/>
    <mergeCell ref="K1:M1"/>
    <mergeCell ref="O1:Q1"/>
    <mergeCell ref="B2:G2"/>
    <mergeCell ref="N2:N7"/>
    <mergeCell ref="P2:Q2"/>
    <mergeCell ref="N8:N14"/>
    <mergeCell ref="O10:Q10"/>
    <mergeCell ref="O11:Q11"/>
    <mergeCell ref="F13:G13"/>
    <mergeCell ref="F14:G14"/>
    <mergeCell ref="O32:Q32"/>
    <mergeCell ref="D33:E33"/>
    <mergeCell ref="D34:E34"/>
    <mergeCell ref="F21:G21"/>
    <mergeCell ref="F22:G22"/>
    <mergeCell ref="P22:S22"/>
    <mergeCell ref="D24:E24"/>
    <mergeCell ref="D25:E25"/>
    <mergeCell ref="N25:N29"/>
    <mergeCell ref="P25:S25"/>
    <mergeCell ref="D26:E26"/>
    <mergeCell ref="D27:E27"/>
    <mergeCell ref="D28:E28"/>
    <mergeCell ref="D29:E29"/>
    <mergeCell ref="D30:E30"/>
    <mergeCell ref="N30:N34"/>
    <mergeCell ref="D31:E31"/>
    <mergeCell ref="D32:E32"/>
    <mergeCell ref="D35:E35"/>
    <mergeCell ref="N35:N39"/>
    <mergeCell ref="D36:E36"/>
    <mergeCell ref="D37:E37"/>
    <mergeCell ref="D38:E38"/>
    <mergeCell ref="D39:E39"/>
    <mergeCell ref="C47:E47"/>
    <mergeCell ref="F47:G47"/>
    <mergeCell ref="D40:E40"/>
    <mergeCell ref="N40:N44"/>
    <mergeCell ref="O40:S40"/>
    <mergeCell ref="D41:E41"/>
    <mergeCell ref="O41:S41"/>
    <mergeCell ref="D42:E42"/>
    <mergeCell ref="O42:Q42"/>
    <mergeCell ref="D43:E43"/>
    <mergeCell ref="D44:E44"/>
    <mergeCell ref="D45:E45"/>
    <mergeCell ref="F45:G45"/>
    <mergeCell ref="D46:E46"/>
    <mergeCell ref="F46:G46"/>
    <mergeCell ref="O46:S46"/>
    <mergeCell ref="D48:E48"/>
    <mergeCell ref="F48:G48"/>
    <mergeCell ref="D49:E49"/>
    <mergeCell ref="F49:G49"/>
    <mergeCell ref="D50:E50"/>
    <mergeCell ref="F50:G50"/>
    <mergeCell ref="D51:E51"/>
    <mergeCell ref="F51:G51"/>
    <mergeCell ref="C52:E52"/>
    <mergeCell ref="F52:G52"/>
    <mergeCell ref="D53:E53"/>
    <mergeCell ref="F53:G53"/>
    <mergeCell ref="F54:G54"/>
    <mergeCell ref="F55:G55"/>
    <mergeCell ref="D56:E56"/>
    <mergeCell ref="F56:G56"/>
    <mergeCell ref="D57:E57"/>
    <mergeCell ref="F57:G57"/>
    <mergeCell ref="H60:J60"/>
    <mergeCell ref="K60:M60"/>
    <mergeCell ref="D58:E58"/>
    <mergeCell ref="F58:G58"/>
    <mergeCell ref="D59:E59"/>
    <mergeCell ref="F59:G59"/>
    <mergeCell ref="H59:J59"/>
    <mergeCell ref="K59:M59"/>
  </mergeCells>
  <phoneticPr fontId="2"/>
  <printOptions horizontalCentered="1"/>
  <pageMargins left="0.39370078740157483" right="0.39370078740157483" top="0.43307086614173229" bottom="0.23622047244094491" header="0.23622047244094491" footer="0.19685039370078741"/>
  <pageSetup paperSize="8" scale="64" orientation="portrait" r:id="rId1"/>
  <headerFooter alignWithMargins="0">
    <oddHeader>&amp;L&amp;"ＭＳ ゴシック,標準"&amp;16小諸市立保育所給食調理業務委託事業　積算内訳書（３年目）&amp;R&amp;16様式　第12号－③</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view="pageBreakPreview" zoomScaleNormal="100" zoomScaleSheetLayoutView="100" workbookViewId="0">
      <selection activeCell="D11" sqref="D11"/>
    </sheetView>
  </sheetViews>
  <sheetFormatPr defaultRowHeight="13.5"/>
  <cols>
    <col min="1" max="1" width="6.375" customWidth="1"/>
    <col min="2" max="2" width="10.25" customWidth="1"/>
    <col min="3" max="3" width="13.875" customWidth="1"/>
    <col min="4" max="4" width="17.125" customWidth="1"/>
    <col min="5" max="8" width="4.375" customWidth="1"/>
    <col min="9" max="9" width="13.75" customWidth="1"/>
    <col min="10" max="10" width="6.625" customWidth="1"/>
    <col min="11" max="15" width="4.375" customWidth="1"/>
    <col min="16" max="16" width="7.875" customWidth="1"/>
    <col min="17" max="17" width="10.5" customWidth="1"/>
    <col min="18" max="19" width="7.625" customWidth="1"/>
    <col min="20" max="20" width="24.375" customWidth="1"/>
    <col min="21" max="22" width="14.125" customWidth="1"/>
    <col min="23" max="23" width="27.875" customWidth="1"/>
  </cols>
  <sheetData>
    <row r="1" spans="1:18" ht="45" customHeight="1">
      <c r="A1" s="257" t="s">
        <v>155</v>
      </c>
      <c r="R1" s="294" t="s">
        <v>241</v>
      </c>
    </row>
    <row r="2" spans="1:18" ht="20.100000000000001" customHeight="1">
      <c r="A2" s="309" t="s">
        <v>156</v>
      </c>
      <c r="B2" s="309" t="s">
        <v>157</v>
      </c>
      <c r="C2" s="309" t="s">
        <v>158</v>
      </c>
      <c r="D2" s="309" t="s">
        <v>159</v>
      </c>
      <c r="E2" s="315" t="s">
        <v>160</v>
      </c>
      <c r="F2" s="316"/>
      <c r="G2" s="316"/>
      <c r="H2" s="317"/>
      <c r="I2" s="309" t="s">
        <v>161</v>
      </c>
      <c r="J2" s="309" t="s">
        <v>162</v>
      </c>
      <c r="K2" s="309" t="s">
        <v>163</v>
      </c>
      <c r="L2" s="309"/>
      <c r="M2" s="309"/>
      <c r="N2" s="309"/>
      <c r="O2" s="309"/>
      <c r="P2" s="310" t="s">
        <v>164</v>
      </c>
      <c r="Q2" s="310"/>
      <c r="R2" s="310"/>
    </row>
    <row r="3" spans="1:18" ht="78.75" customHeight="1">
      <c r="A3" s="314"/>
      <c r="B3" s="309"/>
      <c r="C3" s="309"/>
      <c r="D3" s="309"/>
      <c r="E3" s="258" t="s">
        <v>165</v>
      </c>
      <c r="F3" s="258" t="s">
        <v>166</v>
      </c>
      <c r="G3" s="258" t="s">
        <v>167</v>
      </c>
      <c r="H3" s="258" t="s">
        <v>168</v>
      </c>
      <c r="I3" s="309"/>
      <c r="J3" s="309"/>
      <c r="K3" s="259" t="s">
        <v>169</v>
      </c>
      <c r="L3" s="259" t="s">
        <v>170</v>
      </c>
      <c r="M3" s="259" t="s">
        <v>171</v>
      </c>
      <c r="N3" s="259" t="s">
        <v>172</v>
      </c>
      <c r="O3" s="259" t="s">
        <v>173</v>
      </c>
      <c r="P3" s="260" t="s">
        <v>174</v>
      </c>
      <c r="Q3" s="261" t="s">
        <v>175</v>
      </c>
      <c r="R3" s="262" t="s">
        <v>176</v>
      </c>
    </row>
    <row r="4" spans="1:18" ht="28.5" customHeight="1">
      <c r="A4" s="309" t="s">
        <v>177</v>
      </c>
      <c r="B4" s="263" t="s">
        <v>178</v>
      </c>
      <c r="C4" s="263" t="s">
        <v>179</v>
      </c>
      <c r="D4" s="264" t="s">
        <v>180</v>
      </c>
      <c r="E4" s="261">
        <v>3</v>
      </c>
      <c r="F4" s="261">
        <v>1</v>
      </c>
      <c r="G4" s="261">
        <v>1</v>
      </c>
      <c r="H4" s="261">
        <v>1</v>
      </c>
      <c r="I4" s="261" t="s">
        <v>181</v>
      </c>
      <c r="J4" s="311" t="s">
        <v>182</v>
      </c>
      <c r="K4" s="261" t="s">
        <v>183</v>
      </c>
      <c r="L4" s="261"/>
      <c r="M4" s="261" t="s">
        <v>183</v>
      </c>
      <c r="N4" s="261"/>
      <c r="O4" s="261"/>
      <c r="P4" s="261">
        <v>81</v>
      </c>
      <c r="Q4" s="261" t="s">
        <v>184</v>
      </c>
      <c r="R4" s="265"/>
    </row>
    <row r="5" spans="1:18" ht="28.5" customHeight="1">
      <c r="A5" s="309"/>
      <c r="B5" s="263" t="s">
        <v>185</v>
      </c>
      <c r="C5" s="263" t="s">
        <v>186</v>
      </c>
      <c r="D5" s="264" t="s">
        <v>187</v>
      </c>
      <c r="E5" s="261">
        <v>4</v>
      </c>
      <c r="F5" s="261">
        <v>1</v>
      </c>
      <c r="G5" s="261">
        <v>1</v>
      </c>
      <c r="H5" s="261">
        <v>1</v>
      </c>
      <c r="I5" s="261" t="s">
        <v>181</v>
      </c>
      <c r="J5" s="312"/>
      <c r="K5" s="261" t="s">
        <v>183</v>
      </c>
      <c r="L5" s="261"/>
      <c r="M5" s="261" t="s">
        <v>183</v>
      </c>
      <c r="N5" s="261"/>
      <c r="O5" s="261" t="s">
        <v>183</v>
      </c>
      <c r="P5" s="261">
        <v>46</v>
      </c>
      <c r="Q5" s="261" t="s">
        <v>184</v>
      </c>
      <c r="R5" s="265"/>
    </row>
    <row r="6" spans="1:18" ht="28.5" customHeight="1">
      <c r="A6" s="309"/>
      <c r="B6" s="263" t="s">
        <v>188</v>
      </c>
      <c r="C6" s="263" t="s">
        <v>189</v>
      </c>
      <c r="D6" s="264" t="s">
        <v>190</v>
      </c>
      <c r="E6" s="261">
        <v>4</v>
      </c>
      <c r="F6" s="261">
        <v>2</v>
      </c>
      <c r="G6" s="261">
        <v>2</v>
      </c>
      <c r="H6" s="261">
        <v>2</v>
      </c>
      <c r="I6" s="261" t="s">
        <v>181</v>
      </c>
      <c r="J6" s="312"/>
      <c r="K6" s="261" t="s">
        <v>183</v>
      </c>
      <c r="L6" s="261"/>
      <c r="M6" s="261" t="s">
        <v>183</v>
      </c>
      <c r="N6" s="261"/>
      <c r="O6" s="261" t="s">
        <v>183</v>
      </c>
      <c r="P6" s="261">
        <v>75</v>
      </c>
      <c r="Q6" s="266" t="s">
        <v>184</v>
      </c>
      <c r="R6" s="266" t="s">
        <v>183</v>
      </c>
    </row>
    <row r="7" spans="1:18" ht="28.5" customHeight="1">
      <c r="A7" s="309" t="s">
        <v>191</v>
      </c>
      <c r="B7" s="263" t="s">
        <v>192</v>
      </c>
      <c r="C7" s="263" t="s">
        <v>193</v>
      </c>
      <c r="D7" s="264" t="s">
        <v>194</v>
      </c>
      <c r="E7" s="261">
        <v>2</v>
      </c>
      <c r="F7" s="261">
        <v>1</v>
      </c>
      <c r="G7" s="261">
        <v>1</v>
      </c>
      <c r="H7" s="261">
        <v>1</v>
      </c>
      <c r="I7" s="261" t="s">
        <v>181</v>
      </c>
      <c r="J7" s="312"/>
      <c r="K7" s="261" t="s">
        <v>183</v>
      </c>
      <c r="L7" s="261"/>
      <c r="M7" s="261" t="s">
        <v>183</v>
      </c>
      <c r="N7" s="261"/>
      <c r="O7" s="261"/>
      <c r="P7" s="261">
        <v>35</v>
      </c>
      <c r="Q7" s="261" t="s">
        <v>184</v>
      </c>
      <c r="R7" s="265"/>
    </row>
    <row r="8" spans="1:18" ht="28.5" customHeight="1">
      <c r="A8" s="309"/>
      <c r="B8" s="263" t="s">
        <v>195</v>
      </c>
      <c r="C8" s="263" t="s">
        <v>196</v>
      </c>
      <c r="D8" s="264" t="s">
        <v>197</v>
      </c>
      <c r="E8" s="261">
        <v>2</v>
      </c>
      <c r="F8" s="261">
        <v>1</v>
      </c>
      <c r="G8" s="261">
        <v>1</v>
      </c>
      <c r="H8" s="261">
        <v>1</v>
      </c>
      <c r="I8" s="261" t="s">
        <v>181</v>
      </c>
      <c r="J8" s="312"/>
      <c r="K8" s="261" t="s">
        <v>183</v>
      </c>
      <c r="L8" s="261"/>
      <c r="M8" s="261" t="s">
        <v>183</v>
      </c>
      <c r="N8" s="261"/>
      <c r="O8" s="261"/>
      <c r="P8" s="261">
        <v>48</v>
      </c>
      <c r="Q8" s="261" t="s">
        <v>184</v>
      </c>
      <c r="R8" s="265"/>
    </row>
    <row r="9" spans="1:18" ht="28.5" customHeight="1">
      <c r="A9" s="309"/>
      <c r="B9" s="263" t="s">
        <v>198</v>
      </c>
      <c r="C9" s="263" t="s">
        <v>199</v>
      </c>
      <c r="D9" s="264" t="s">
        <v>200</v>
      </c>
      <c r="E9" s="261">
        <v>3</v>
      </c>
      <c r="F9" s="261">
        <v>1</v>
      </c>
      <c r="G9" s="261">
        <v>1</v>
      </c>
      <c r="H9" s="261">
        <v>1</v>
      </c>
      <c r="I9" s="261" t="s">
        <v>181</v>
      </c>
      <c r="J9" s="312"/>
      <c r="K9" s="261" t="s">
        <v>183</v>
      </c>
      <c r="L9" s="261"/>
      <c r="M9" s="261" t="s">
        <v>183</v>
      </c>
      <c r="N9" s="261" t="s">
        <v>183</v>
      </c>
      <c r="O9" s="261" t="s">
        <v>183</v>
      </c>
      <c r="P9" s="261">
        <v>35</v>
      </c>
      <c r="Q9" s="261" t="s">
        <v>184</v>
      </c>
      <c r="R9" s="265"/>
    </row>
    <row r="10" spans="1:18" ht="28.5" customHeight="1">
      <c r="A10" s="309"/>
      <c r="B10" s="263" t="s">
        <v>201</v>
      </c>
      <c r="C10" s="263" t="s">
        <v>202</v>
      </c>
      <c r="D10" s="264" t="s">
        <v>203</v>
      </c>
      <c r="E10" s="261">
        <v>2</v>
      </c>
      <c r="F10" s="261">
        <v>1</v>
      </c>
      <c r="G10" s="261">
        <v>1</v>
      </c>
      <c r="H10" s="261">
        <v>1</v>
      </c>
      <c r="I10" s="261" t="s">
        <v>181</v>
      </c>
      <c r="J10" s="312"/>
      <c r="K10" s="261" t="s">
        <v>183</v>
      </c>
      <c r="L10" s="261" t="s">
        <v>183</v>
      </c>
      <c r="M10" s="261" t="s">
        <v>183</v>
      </c>
      <c r="N10" s="261" t="s">
        <v>183</v>
      </c>
      <c r="O10" s="261"/>
      <c r="P10" s="261">
        <v>55</v>
      </c>
      <c r="Q10" s="261" t="s">
        <v>184</v>
      </c>
      <c r="R10" s="265"/>
    </row>
    <row r="11" spans="1:18" ht="28.5" customHeight="1">
      <c r="A11" s="309"/>
      <c r="B11" s="263" t="s">
        <v>204</v>
      </c>
      <c r="C11" s="263"/>
      <c r="D11" s="264" t="s">
        <v>296</v>
      </c>
      <c r="E11" s="261"/>
      <c r="F11" s="261"/>
      <c r="G11" s="261"/>
      <c r="H11" s="261"/>
      <c r="I11" s="261" t="s">
        <v>181</v>
      </c>
      <c r="J11" s="313"/>
      <c r="K11" s="261" t="s">
        <v>183</v>
      </c>
      <c r="L11" s="261" t="s">
        <v>279</v>
      </c>
      <c r="M11" s="261" t="s">
        <v>183</v>
      </c>
      <c r="N11" s="295" t="s">
        <v>279</v>
      </c>
      <c r="O11" s="295" t="s">
        <v>279</v>
      </c>
      <c r="P11" s="261"/>
      <c r="Q11" s="261" t="s">
        <v>184</v>
      </c>
      <c r="R11" s="295" t="s">
        <v>279</v>
      </c>
    </row>
    <row r="12" spans="1:18" ht="28.5" customHeight="1">
      <c r="A12" s="267" t="s">
        <v>205</v>
      </c>
      <c r="B12" s="268" t="s">
        <v>206</v>
      </c>
      <c r="C12" s="269"/>
      <c r="D12" s="269"/>
      <c r="E12" s="269"/>
      <c r="F12" s="269"/>
      <c r="G12" s="269"/>
      <c r="H12" s="269"/>
      <c r="I12" s="269"/>
      <c r="P12" s="269"/>
    </row>
    <row r="13" spans="1:18" ht="28.5" customHeight="1">
      <c r="A13" s="270" t="s">
        <v>205</v>
      </c>
      <c r="B13" s="255" t="s">
        <v>278</v>
      </c>
      <c r="C13" s="271"/>
      <c r="D13" s="269"/>
      <c r="E13" s="269"/>
      <c r="F13" s="269"/>
      <c r="G13" s="269"/>
      <c r="H13" s="269"/>
      <c r="I13" s="269"/>
      <c r="P13" s="269"/>
    </row>
    <row r="14" spans="1:18" ht="19.5" customHeight="1"/>
    <row r="15" spans="1:18" ht="19.5" customHeight="1"/>
    <row r="16" spans="1:18" ht="19.5" customHeight="1"/>
    <row r="17" spans="1:3" ht="19.5" customHeight="1">
      <c r="A17" s="255"/>
      <c r="B17" s="255"/>
    </row>
    <row r="18" spans="1:3" ht="19.5" customHeight="1">
      <c r="A18" s="272"/>
      <c r="B18" s="268"/>
      <c r="C18" s="273"/>
    </row>
    <row r="19" spans="1:3">
      <c r="A19" s="272"/>
      <c r="B19" s="255"/>
      <c r="C19" s="255"/>
    </row>
    <row r="20" spans="1:3">
      <c r="A20" s="272"/>
      <c r="B20" s="255"/>
      <c r="C20" s="255"/>
    </row>
    <row r="21" spans="1:3">
      <c r="A21" s="272"/>
      <c r="B21" s="255"/>
      <c r="C21" s="255"/>
    </row>
    <row r="22" spans="1:3">
      <c r="B22" s="255"/>
      <c r="C22" s="255"/>
    </row>
  </sheetData>
  <mergeCells count="12">
    <mergeCell ref="J2:J3"/>
    <mergeCell ref="K2:O2"/>
    <mergeCell ref="P2:R2"/>
    <mergeCell ref="A4:A6"/>
    <mergeCell ref="J4:J11"/>
    <mergeCell ref="A7:A11"/>
    <mergeCell ref="A2:A3"/>
    <mergeCell ref="B2:B3"/>
    <mergeCell ref="C2:C3"/>
    <mergeCell ref="D2:D3"/>
    <mergeCell ref="E2:H2"/>
    <mergeCell ref="I2:I3"/>
  </mergeCells>
  <phoneticPr fontId="2"/>
  <printOptions horizontalCentered="1"/>
  <pageMargins left="0.51181102362204722" right="0.51181102362204722" top="0.55118110236220474" bottom="0.55118110236220474"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view="pageBreakPreview" zoomScaleNormal="100" zoomScaleSheetLayoutView="100" workbookViewId="0">
      <selection activeCell="C24" sqref="C24"/>
    </sheetView>
  </sheetViews>
  <sheetFormatPr defaultRowHeight="13.5"/>
  <cols>
    <col min="1" max="1" width="6.75" customWidth="1"/>
    <col min="2" max="2" width="41" customWidth="1"/>
    <col min="3" max="3" width="20.5" customWidth="1"/>
    <col min="4" max="4" width="17.125" customWidth="1"/>
    <col min="5" max="5" width="38.25" customWidth="1"/>
  </cols>
  <sheetData>
    <row r="1" spans="1:6" ht="45" customHeight="1">
      <c r="A1" s="274" t="s">
        <v>207</v>
      </c>
      <c r="F1" s="294" t="s">
        <v>242</v>
      </c>
    </row>
    <row r="2" spans="1:6" ht="31.5" customHeight="1">
      <c r="A2" s="275"/>
      <c r="B2" s="276" t="s">
        <v>208</v>
      </c>
      <c r="C2" s="277" t="s">
        <v>209</v>
      </c>
      <c r="D2" s="277" t="s">
        <v>210</v>
      </c>
      <c r="E2" s="278" t="s">
        <v>211</v>
      </c>
    </row>
    <row r="3" spans="1:6" ht="31.5" customHeight="1">
      <c r="A3" s="275"/>
      <c r="B3" s="279" t="s">
        <v>212</v>
      </c>
      <c r="C3" s="280" t="s">
        <v>213</v>
      </c>
      <c r="D3" s="280" t="s">
        <v>214</v>
      </c>
      <c r="E3" s="281" t="s">
        <v>215</v>
      </c>
    </row>
    <row r="4" spans="1:6" ht="31.5" customHeight="1">
      <c r="A4" s="275"/>
      <c r="B4" s="282" t="s">
        <v>216</v>
      </c>
      <c r="C4" s="283" t="s">
        <v>217</v>
      </c>
      <c r="D4" s="283" t="s">
        <v>214</v>
      </c>
      <c r="E4" s="284" t="s">
        <v>218</v>
      </c>
    </row>
    <row r="5" spans="1:6" ht="31.5" customHeight="1">
      <c r="A5" s="275"/>
      <c r="B5" s="282" t="s">
        <v>219</v>
      </c>
      <c r="C5" s="283" t="s">
        <v>213</v>
      </c>
      <c r="D5" s="283" t="s">
        <v>214</v>
      </c>
      <c r="E5" s="285" t="s">
        <v>220</v>
      </c>
    </row>
    <row r="6" spans="1:6" ht="31.5" customHeight="1">
      <c r="A6" s="275"/>
      <c r="B6" s="282" t="s">
        <v>221</v>
      </c>
      <c r="C6" s="283" t="s">
        <v>213</v>
      </c>
      <c r="D6" s="283" t="s">
        <v>214</v>
      </c>
      <c r="E6" s="284" t="s">
        <v>222</v>
      </c>
    </row>
    <row r="7" spans="1:6" ht="31.5" customHeight="1">
      <c r="A7" s="275"/>
      <c r="B7" s="282" t="s">
        <v>223</v>
      </c>
      <c r="C7" s="283" t="s">
        <v>213</v>
      </c>
      <c r="D7" s="283" t="s">
        <v>214</v>
      </c>
      <c r="E7" s="284" t="s">
        <v>224</v>
      </c>
    </row>
    <row r="8" spans="1:6" ht="31.5" customHeight="1">
      <c r="A8" s="275"/>
      <c r="B8" s="282" t="s">
        <v>225</v>
      </c>
      <c r="C8" s="283" t="s">
        <v>213</v>
      </c>
      <c r="D8" s="283" t="s">
        <v>214</v>
      </c>
      <c r="E8" s="284" t="s">
        <v>226</v>
      </c>
    </row>
    <row r="9" spans="1:6" ht="31.5" customHeight="1">
      <c r="A9" s="275"/>
      <c r="B9" s="286" t="s">
        <v>227</v>
      </c>
      <c r="C9" s="287" t="s">
        <v>228</v>
      </c>
      <c r="D9" s="287" t="s">
        <v>229</v>
      </c>
      <c r="E9" s="288" t="s">
        <v>230</v>
      </c>
    </row>
    <row r="10" spans="1:6" ht="31.5" customHeight="1">
      <c r="A10" s="275"/>
      <c r="B10" s="275"/>
      <c r="C10" s="289"/>
      <c r="D10" s="289"/>
      <c r="E10" s="275"/>
    </row>
    <row r="11" spans="1:6" ht="31.5" customHeight="1">
      <c r="A11" s="290" t="s">
        <v>231</v>
      </c>
      <c r="B11" s="275"/>
      <c r="C11" s="275"/>
      <c r="D11" s="275"/>
      <c r="E11" s="275"/>
    </row>
    <row r="12" spans="1:6" ht="31.5" customHeight="1">
      <c r="A12" s="275"/>
      <c r="B12" s="276" t="s">
        <v>208</v>
      </c>
      <c r="C12" s="277" t="s">
        <v>209</v>
      </c>
      <c r="D12" s="277" t="s">
        <v>210</v>
      </c>
      <c r="E12" s="278" t="s">
        <v>211</v>
      </c>
    </row>
    <row r="13" spans="1:6" ht="31.5" customHeight="1">
      <c r="A13" s="275"/>
      <c r="B13" s="279" t="s">
        <v>232</v>
      </c>
      <c r="C13" s="280" t="s">
        <v>233</v>
      </c>
      <c r="D13" s="280" t="s">
        <v>214</v>
      </c>
      <c r="E13" s="281" t="s">
        <v>234</v>
      </c>
    </row>
    <row r="14" spans="1:6" ht="31.5" customHeight="1">
      <c r="A14" s="275"/>
      <c r="B14" s="282" t="s">
        <v>235</v>
      </c>
      <c r="C14" s="283" t="s">
        <v>233</v>
      </c>
      <c r="D14" s="283" t="s">
        <v>214</v>
      </c>
      <c r="E14" s="284" t="s">
        <v>236</v>
      </c>
    </row>
    <row r="15" spans="1:6" ht="31.5" customHeight="1">
      <c r="A15" s="275"/>
      <c r="B15" s="286" t="s">
        <v>237</v>
      </c>
      <c r="C15" s="287" t="s">
        <v>233</v>
      </c>
      <c r="D15" s="287" t="s">
        <v>214</v>
      </c>
      <c r="E15" s="291" t="s">
        <v>238</v>
      </c>
    </row>
    <row r="16" spans="1:6" ht="31.5" customHeight="1">
      <c r="A16" s="275"/>
      <c r="B16" s="292"/>
      <c r="C16" s="292"/>
      <c r="D16" s="292"/>
      <c r="E16" s="292"/>
    </row>
    <row r="17" spans="1:5" ht="31.5" customHeight="1">
      <c r="A17" s="275"/>
      <c r="B17" s="293" t="s">
        <v>239</v>
      </c>
      <c r="C17" s="275"/>
      <c r="D17" s="275"/>
      <c r="E17" s="275"/>
    </row>
    <row r="18" spans="1:5" ht="31.5" customHeight="1">
      <c r="A18" s="275"/>
      <c r="B18" s="293" t="s">
        <v>240</v>
      </c>
      <c r="C18" s="275"/>
      <c r="D18" s="275"/>
      <c r="E18" s="275"/>
    </row>
    <row r="19" spans="1:5" ht="31.5" customHeight="1">
      <c r="A19" s="275"/>
      <c r="B19" s="275"/>
      <c r="C19" s="275"/>
      <c r="D19" s="275"/>
      <c r="E19" s="275"/>
    </row>
    <row r="20" spans="1:5" ht="31.5" customHeight="1"/>
    <row r="21" spans="1:5" ht="31.5" customHeight="1"/>
    <row r="22" spans="1:5" ht="31.5" customHeight="1"/>
    <row r="23" spans="1:5" ht="31.5" customHeight="1"/>
    <row r="24" spans="1:5" ht="31.5" customHeight="1"/>
    <row r="25" spans="1:5" ht="19.5" customHeight="1"/>
  </sheetData>
  <phoneticPr fontId="2"/>
  <printOptions horizontalCentered="1"/>
  <pageMargins left="0.31496062992125984" right="0.31496062992125984" top="0.35433070866141736"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selection activeCell="A3" sqref="A3:I3"/>
    </sheetView>
  </sheetViews>
  <sheetFormatPr defaultRowHeight="13.5"/>
  <cols>
    <col min="1" max="16384" width="9" style="1"/>
  </cols>
  <sheetData>
    <row r="1" spans="1:9" ht="17.25">
      <c r="A1" s="1" t="s">
        <v>71</v>
      </c>
      <c r="H1" s="2"/>
      <c r="I1" s="2"/>
    </row>
    <row r="2" spans="1:9">
      <c r="H2" s="1" t="s">
        <v>1</v>
      </c>
    </row>
    <row r="3" spans="1:9">
      <c r="I3" s="6" t="s">
        <v>149</v>
      </c>
    </row>
    <row r="5" spans="1:9" ht="18" customHeight="1">
      <c r="A5" s="319" t="s">
        <v>2</v>
      </c>
      <c r="B5" s="319"/>
      <c r="C5" s="319"/>
      <c r="D5" s="319"/>
      <c r="E5" s="319"/>
      <c r="F5" s="319"/>
      <c r="G5" s="319"/>
      <c r="H5" s="319"/>
      <c r="I5" s="319"/>
    </row>
    <row r="6" spans="1:9" ht="14.25">
      <c r="A6" s="3"/>
      <c r="B6" s="3"/>
      <c r="C6" s="3"/>
      <c r="D6" s="3"/>
      <c r="E6" s="3"/>
      <c r="F6" s="3"/>
      <c r="G6" s="3"/>
      <c r="H6" s="3"/>
      <c r="I6" s="3"/>
    </row>
    <row r="7" spans="1:9" ht="14.25">
      <c r="A7" s="320"/>
      <c r="B7" s="320"/>
      <c r="C7" s="320"/>
      <c r="D7" s="320"/>
      <c r="E7" s="320"/>
      <c r="F7" s="320"/>
      <c r="G7" s="320"/>
      <c r="H7" s="320"/>
      <c r="I7" s="320"/>
    </row>
    <row r="8" spans="1:9">
      <c r="A8" s="4"/>
      <c r="B8" s="4"/>
      <c r="C8" s="4"/>
      <c r="D8" s="4"/>
      <c r="E8" s="4"/>
      <c r="F8" s="4"/>
      <c r="G8" s="4"/>
      <c r="H8" s="4"/>
      <c r="I8" s="4"/>
    </row>
    <row r="9" spans="1:9">
      <c r="A9" s="5" t="s">
        <v>69</v>
      </c>
      <c r="C9" s="6"/>
      <c r="D9" s="4"/>
      <c r="E9" s="4"/>
      <c r="F9" s="4"/>
      <c r="G9" s="4"/>
      <c r="H9" s="4"/>
      <c r="I9" s="4"/>
    </row>
    <row r="11" spans="1:9">
      <c r="E11" s="1" t="s">
        <v>3</v>
      </c>
      <c r="F11" s="1" t="s">
        <v>5</v>
      </c>
    </row>
    <row r="13" spans="1:9">
      <c r="F13" s="1" t="s">
        <v>4</v>
      </c>
    </row>
    <row r="14" spans="1:9">
      <c r="H14" s="4"/>
      <c r="I14" s="4"/>
    </row>
    <row r="15" spans="1:9">
      <c r="E15" s="1" t="s">
        <v>6</v>
      </c>
      <c r="F15" s="1" t="s">
        <v>7</v>
      </c>
    </row>
    <row r="16" spans="1:9">
      <c r="F16" s="1" t="s">
        <v>8</v>
      </c>
    </row>
    <row r="17" spans="1:9">
      <c r="F17" s="1" t="s">
        <v>9</v>
      </c>
    </row>
    <row r="18" spans="1:9">
      <c r="F18" s="1" t="s">
        <v>10</v>
      </c>
    </row>
    <row r="19" spans="1:9">
      <c r="F19" s="1" t="s">
        <v>11</v>
      </c>
    </row>
    <row r="21" spans="1:9">
      <c r="B21" s="321"/>
      <c r="C21" s="321"/>
      <c r="D21" s="321"/>
      <c r="E21" s="321"/>
      <c r="F21" s="321"/>
      <c r="G21" s="321"/>
      <c r="H21" s="321"/>
    </row>
    <row r="22" spans="1:9">
      <c r="B22" s="7" t="s">
        <v>73</v>
      </c>
      <c r="C22" s="7"/>
      <c r="D22" s="7"/>
      <c r="E22" s="7"/>
      <c r="F22" s="7"/>
      <c r="G22" s="7"/>
      <c r="H22" s="7"/>
      <c r="I22" s="7"/>
    </row>
    <row r="23" spans="1:9">
      <c r="B23" s="321" t="s">
        <v>12</v>
      </c>
      <c r="C23" s="321"/>
      <c r="D23" s="321"/>
      <c r="E23" s="321"/>
      <c r="F23" s="321"/>
      <c r="G23" s="321"/>
      <c r="H23" s="321"/>
    </row>
    <row r="24" spans="1:9">
      <c r="B24" s="321"/>
      <c r="C24" s="321"/>
      <c r="D24" s="321"/>
      <c r="E24" s="321"/>
      <c r="F24" s="321"/>
      <c r="G24" s="321"/>
      <c r="H24" s="321"/>
    </row>
    <row r="26" spans="1:9">
      <c r="A26" s="322" t="s">
        <v>13</v>
      </c>
      <c r="B26" s="322"/>
      <c r="C26" s="322"/>
      <c r="D26" s="322"/>
      <c r="E26" s="322"/>
      <c r="F26" s="322"/>
      <c r="G26" s="322"/>
      <c r="H26" s="322"/>
      <c r="I26" s="322"/>
    </row>
    <row r="27" spans="1:9">
      <c r="A27" s="318"/>
      <c r="B27" s="318"/>
      <c r="C27" s="318"/>
      <c r="D27" s="318"/>
      <c r="E27" s="318"/>
      <c r="F27" s="318"/>
      <c r="G27" s="318"/>
      <c r="H27" s="318"/>
      <c r="I27" s="318"/>
    </row>
    <row r="28" spans="1:9">
      <c r="A28" s="318"/>
      <c r="B28" s="318"/>
      <c r="C28" s="318"/>
      <c r="D28" s="318"/>
      <c r="E28" s="318"/>
      <c r="F28" s="318"/>
      <c r="G28" s="318"/>
      <c r="H28" s="318"/>
      <c r="I28" s="318"/>
    </row>
    <row r="29" spans="1:9">
      <c r="A29" s="318"/>
      <c r="B29" s="318"/>
      <c r="C29" s="318"/>
      <c r="D29" s="318"/>
      <c r="E29" s="318"/>
      <c r="F29" s="318"/>
      <c r="G29" s="318"/>
      <c r="H29" s="318"/>
      <c r="I29" s="318"/>
    </row>
    <row r="30" spans="1:9">
      <c r="A30" s="318"/>
      <c r="B30" s="318"/>
      <c r="C30" s="318"/>
      <c r="D30" s="318"/>
      <c r="E30" s="318"/>
      <c r="F30" s="318"/>
      <c r="G30" s="318"/>
      <c r="H30" s="318"/>
      <c r="I30" s="318"/>
    </row>
    <row r="31" spans="1:9">
      <c r="A31" s="318"/>
      <c r="B31" s="318"/>
      <c r="C31" s="318"/>
      <c r="D31" s="318"/>
      <c r="E31" s="318"/>
      <c r="F31" s="318"/>
      <c r="G31" s="318"/>
      <c r="H31" s="318"/>
      <c r="I31" s="318"/>
    </row>
    <row r="32" spans="1:9">
      <c r="A32" s="318"/>
      <c r="B32" s="318"/>
      <c r="C32" s="318"/>
      <c r="D32" s="318"/>
      <c r="E32" s="318"/>
      <c r="F32" s="318"/>
      <c r="G32" s="318"/>
      <c r="H32" s="318"/>
      <c r="I32" s="318"/>
    </row>
    <row r="33" spans="1:9">
      <c r="A33" s="318"/>
      <c r="B33" s="318"/>
      <c r="C33" s="318"/>
      <c r="D33" s="318"/>
      <c r="E33" s="318"/>
      <c r="F33" s="318"/>
      <c r="G33" s="318"/>
      <c r="H33" s="318"/>
      <c r="I33" s="318"/>
    </row>
    <row r="34" spans="1:9">
      <c r="A34" s="318"/>
      <c r="B34" s="318"/>
      <c r="C34" s="318"/>
      <c r="D34" s="318"/>
      <c r="E34" s="318"/>
      <c r="F34" s="318"/>
      <c r="G34" s="318"/>
      <c r="H34" s="318"/>
      <c r="I34" s="318"/>
    </row>
    <row r="35" spans="1:9">
      <c r="A35" s="318"/>
      <c r="B35" s="318"/>
      <c r="C35" s="318"/>
      <c r="D35" s="318"/>
      <c r="E35" s="318"/>
      <c r="F35" s="318"/>
      <c r="G35" s="318"/>
      <c r="H35" s="318"/>
      <c r="I35" s="318"/>
    </row>
    <row r="36" spans="1:9">
      <c r="A36" s="318"/>
      <c r="B36" s="318"/>
      <c r="C36" s="318"/>
      <c r="D36" s="318"/>
      <c r="E36" s="318"/>
      <c r="F36" s="318"/>
      <c r="G36" s="318"/>
      <c r="H36" s="318"/>
      <c r="I36" s="318"/>
    </row>
    <row r="37" spans="1:9">
      <c r="A37" s="318"/>
      <c r="B37" s="318"/>
      <c r="C37" s="318"/>
      <c r="D37" s="318"/>
      <c r="E37" s="318"/>
      <c r="F37" s="318"/>
      <c r="G37" s="318"/>
      <c r="H37" s="318"/>
      <c r="I37" s="318"/>
    </row>
    <row r="38" spans="1:9">
      <c r="A38" s="318"/>
      <c r="B38" s="318"/>
      <c r="C38" s="318"/>
      <c r="D38" s="318"/>
      <c r="E38" s="318"/>
      <c r="F38" s="318"/>
      <c r="G38" s="318"/>
      <c r="H38" s="318"/>
      <c r="I38" s="318"/>
    </row>
    <row r="39" spans="1:9">
      <c r="A39" s="318"/>
      <c r="B39" s="318"/>
      <c r="C39" s="318"/>
      <c r="D39" s="318"/>
      <c r="E39" s="318"/>
      <c r="F39" s="318"/>
      <c r="G39" s="318"/>
      <c r="H39" s="318"/>
      <c r="I39" s="318"/>
    </row>
    <row r="40" spans="1:9">
      <c r="A40" s="318"/>
      <c r="B40" s="318"/>
      <c r="C40" s="318"/>
      <c r="D40" s="318"/>
      <c r="E40" s="318"/>
      <c r="F40" s="318"/>
      <c r="G40" s="318"/>
      <c r="H40" s="318"/>
      <c r="I40" s="318"/>
    </row>
    <row r="41" spans="1:9">
      <c r="A41" s="318"/>
      <c r="B41" s="318"/>
      <c r="C41" s="318"/>
      <c r="D41" s="318"/>
      <c r="E41" s="318"/>
      <c r="F41" s="318"/>
      <c r="G41" s="318"/>
      <c r="H41" s="318"/>
      <c r="I41" s="318"/>
    </row>
    <row r="42" spans="1:9">
      <c r="A42" s="318"/>
      <c r="B42" s="318"/>
      <c r="C42" s="318"/>
      <c r="D42" s="318"/>
      <c r="E42" s="318"/>
      <c r="F42" s="318"/>
      <c r="G42" s="318"/>
      <c r="H42" s="318"/>
      <c r="I42" s="318"/>
    </row>
    <row r="43" spans="1:9">
      <c r="A43" s="318"/>
      <c r="B43" s="318"/>
      <c r="C43" s="318"/>
      <c r="D43" s="318"/>
      <c r="E43" s="318"/>
      <c r="F43" s="318"/>
      <c r="G43" s="318"/>
      <c r="H43" s="318"/>
      <c r="I43" s="318"/>
    </row>
    <row r="44" spans="1:9">
      <c r="A44" s="318"/>
      <c r="B44" s="318"/>
      <c r="C44" s="318"/>
      <c r="D44" s="318"/>
      <c r="E44" s="318"/>
      <c r="F44" s="318"/>
      <c r="G44" s="318"/>
      <c r="H44" s="318"/>
      <c r="I44" s="318"/>
    </row>
    <row r="45" spans="1:9">
      <c r="A45" s="318"/>
      <c r="B45" s="318"/>
      <c r="C45" s="318"/>
      <c r="D45" s="318"/>
      <c r="E45" s="318"/>
      <c r="F45" s="318"/>
      <c r="G45" s="318"/>
      <c r="H45" s="318"/>
      <c r="I45" s="318"/>
    </row>
    <row r="46" spans="1:9">
      <c r="A46" s="318"/>
      <c r="B46" s="318"/>
      <c r="C46" s="318"/>
      <c r="D46" s="318"/>
      <c r="E46" s="318"/>
      <c r="F46" s="318"/>
      <c r="G46" s="318"/>
      <c r="H46" s="318"/>
      <c r="I46" s="318"/>
    </row>
    <row r="47" spans="1:9">
      <c r="A47" s="318"/>
      <c r="B47" s="318"/>
      <c r="C47" s="318"/>
      <c r="D47" s="318"/>
      <c r="E47" s="318"/>
      <c r="F47" s="318"/>
      <c r="G47" s="318"/>
      <c r="H47" s="318"/>
      <c r="I47" s="318"/>
    </row>
    <row r="48" spans="1:9">
      <c r="A48" s="318"/>
      <c r="B48" s="318"/>
      <c r="C48" s="318"/>
      <c r="D48" s="318"/>
      <c r="E48" s="318"/>
      <c r="F48" s="318"/>
      <c r="G48" s="318"/>
      <c r="H48" s="318"/>
      <c r="I48" s="318"/>
    </row>
    <row r="49" spans="1:9">
      <c r="A49" s="318"/>
      <c r="B49" s="318"/>
      <c r="C49" s="318"/>
      <c r="D49" s="318"/>
      <c r="E49" s="318"/>
      <c r="F49" s="318"/>
      <c r="G49" s="318"/>
      <c r="H49" s="318"/>
      <c r="I49" s="318"/>
    </row>
    <row r="50" spans="1:9">
      <c r="A50" s="318"/>
      <c r="B50" s="318"/>
      <c r="C50" s="318"/>
      <c r="D50" s="318"/>
      <c r="E50" s="318"/>
      <c r="F50" s="318"/>
      <c r="G50" s="318"/>
      <c r="H50" s="318"/>
      <c r="I50" s="318"/>
    </row>
    <row r="51" spans="1:9">
      <c r="A51" s="318"/>
      <c r="B51" s="318"/>
      <c r="C51" s="318"/>
      <c r="D51" s="318"/>
      <c r="E51" s="318"/>
      <c r="F51" s="318"/>
      <c r="G51" s="318"/>
      <c r="H51" s="318"/>
      <c r="I51" s="318"/>
    </row>
    <row r="52" spans="1:9">
      <c r="A52" s="318"/>
      <c r="B52" s="318"/>
      <c r="C52" s="318"/>
      <c r="D52" s="318"/>
      <c r="E52" s="318"/>
      <c r="F52" s="318"/>
      <c r="G52" s="318"/>
      <c r="H52" s="318"/>
      <c r="I52" s="318"/>
    </row>
    <row r="53" spans="1:9">
      <c r="A53" s="318"/>
      <c r="B53" s="318"/>
      <c r="C53" s="318"/>
      <c r="D53" s="318"/>
      <c r="E53" s="318"/>
      <c r="F53" s="318"/>
      <c r="G53" s="318"/>
      <c r="H53" s="318"/>
      <c r="I53" s="318"/>
    </row>
    <row r="55" spans="1:9">
      <c r="A55" s="1" t="s">
        <v>68</v>
      </c>
    </row>
  </sheetData>
  <mergeCells count="7">
    <mergeCell ref="A27:I53"/>
    <mergeCell ref="A5:I5"/>
    <mergeCell ref="A7:I7"/>
    <mergeCell ref="B21:H21"/>
    <mergeCell ref="B23:H23"/>
    <mergeCell ref="B24:H24"/>
    <mergeCell ref="A26:I26"/>
  </mergeCells>
  <phoneticPr fontId="2"/>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selection activeCell="A3" sqref="A3:I3"/>
    </sheetView>
  </sheetViews>
  <sheetFormatPr defaultRowHeight="13.5"/>
  <cols>
    <col min="1" max="16384" width="9" style="1"/>
  </cols>
  <sheetData>
    <row r="1" spans="1:9" ht="16.5" customHeight="1">
      <c r="A1" s="1" t="s">
        <v>14</v>
      </c>
    </row>
    <row r="3" spans="1:9">
      <c r="I3" s="6" t="s">
        <v>149</v>
      </c>
    </row>
    <row r="5" spans="1:9" ht="18" customHeight="1">
      <c r="A5" s="319" t="s">
        <v>15</v>
      </c>
      <c r="B5" s="319"/>
      <c r="C5" s="319"/>
      <c r="D5" s="319"/>
      <c r="E5" s="319"/>
      <c r="F5" s="319"/>
      <c r="G5" s="319"/>
      <c r="H5" s="319"/>
      <c r="I5" s="319"/>
    </row>
    <row r="6" spans="1:9">
      <c r="A6" s="4"/>
      <c r="B6" s="4"/>
      <c r="C6" s="4"/>
      <c r="D6" s="4"/>
      <c r="E6" s="4"/>
      <c r="F6" s="4"/>
      <c r="G6" s="4"/>
      <c r="H6" s="4"/>
      <c r="I6" s="4"/>
    </row>
    <row r="7" spans="1:9">
      <c r="A7" s="4"/>
      <c r="B7" s="4"/>
      <c r="C7" s="4"/>
      <c r="D7" s="4"/>
      <c r="E7" s="4"/>
      <c r="F7" s="4"/>
      <c r="G7" s="4"/>
      <c r="H7" s="4"/>
      <c r="I7" s="4"/>
    </row>
    <row r="9" spans="1:9">
      <c r="A9" s="1" t="s">
        <v>69</v>
      </c>
    </row>
    <row r="11" spans="1:9">
      <c r="D11" s="1" t="s">
        <v>16</v>
      </c>
    </row>
    <row r="13" spans="1:9">
      <c r="D13" s="1" t="s">
        <v>284</v>
      </c>
    </row>
    <row r="15" spans="1:9">
      <c r="D15" s="1" t="s">
        <v>285</v>
      </c>
    </row>
    <row r="17" spans="2:9">
      <c r="D17" s="1" t="s">
        <v>286</v>
      </c>
      <c r="H17" s="4"/>
      <c r="I17" s="6" t="s">
        <v>18</v>
      </c>
    </row>
    <row r="18" spans="2:9">
      <c r="H18" s="302"/>
      <c r="I18" s="6"/>
    </row>
    <row r="19" spans="2:9">
      <c r="H19" s="302"/>
      <c r="I19" s="6"/>
    </row>
    <row r="21" spans="2:9">
      <c r="D21" s="1" t="s">
        <v>6</v>
      </c>
    </row>
    <row r="23" spans="2:9">
      <c r="D23" s="1" t="s">
        <v>287</v>
      </c>
    </row>
    <row r="24" spans="2:9">
      <c r="D24" s="1" t="s">
        <v>288</v>
      </c>
    </row>
    <row r="25" spans="2:9">
      <c r="D25" s="1" t="s">
        <v>284</v>
      </c>
    </row>
    <row r="26" spans="2:9">
      <c r="D26" s="1" t="s">
        <v>289</v>
      </c>
    </row>
    <row r="27" spans="2:9">
      <c r="D27" s="1" t="s">
        <v>290</v>
      </c>
    </row>
    <row r="28" spans="2:9">
      <c r="D28" s="1" t="s">
        <v>291</v>
      </c>
    </row>
    <row r="32" spans="2:9">
      <c r="B32" s="321"/>
      <c r="C32" s="321"/>
      <c r="D32" s="321"/>
      <c r="E32" s="321"/>
      <c r="F32" s="321"/>
      <c r="G32" s="321"/>
      <c r="H32" s="321"/>
    </row>
    <row r="33" spans="2:9">
      <c r="B33" s="321" t="s">
        <v>67</v>
      </c>
      <c r="C33" s="321"/>
      <c r="D33" s="321"/>
      <c r="E33" s="321"/>
      <c r="F33" s="321"/>
      <c r="G33" s="321"/>
      <c r="H33" s="321"/>
      <c r="I33" s="7"/>
    </row>
    <row r="35" spans="2:9">
      <c r="B35" s="321" t="s">
        <v>295</v>
      </c>
      <c r="C35" s="321"/>
      <c r="D35" s="321"/>
      <c r="E35" s="321"/>
      <c r="F35" s="321"/>
      <c r="G35" s="321"/>
      <c r="H35" s="321"/>
    </row>
    <row r="36" spans="2:9">
      <c r="B36" s="7"/>
      <c r="C36" s="7"/>
      <c r="D36" s="7"/>
      <c r="E36" s="7"/>
      <c r="F36" s="7"/>
      <c r="G36" s="7"/>
      <c r="H36" s="7"/>
    </row>
    <row r="37" spans="2:9">
      <c r="B37" s="7"/>
      <c r="C37" s="7"/>
      <c r="D37" s="7"/>
      <c r="E37" s="7"/>
      <c r="F37" s="7"/>
      <c r="G37" s="7"/>
      <c r="H37" s="7"/>
    </row>
    <row r="38" spans="2:9">
      <c r="B38" s="7"/>
      <c r="C38" s="7"/>
      <c r="D38" s="7"/>
      <c r="E38" s="7"/>
      <c r="F38" s="7"/>
      <c r="G38" s="7"/>
      <c r="H38" s="7"/>
    </row>
    <row r="39" spans="2:9">
      <c r="B39" s="8"/>
      <c r="C39" s="8"/>
    </row>
    <row r="40" spans="2:9">
      <c r="B40" s="10"/>
      <c r="C40" s="8"/>
    </row>
    <row r="41" spans="2:9">
      <c r="B41" s="10"/>
      <c r="C41" s="8"/>
    </row>
    <row r="42" spans="2:9">
      <c r="B42" s="10"/>
      <c r="C42" s="8"/>
    </row>
    <row r="43" spans="2:9">
      <c r="B43" s="10"/>
      <c r="C43" s="8"/>
    </row>
    <row r="44" spans="2:9">
      <c r="E44" s="8"/>
      <c r="F44" s="11"/>
      <c r="G44" s="8"/>
      <c r="H44" s="10"/>
      <c r="I44" s="8"/>
    </row>
    <row r="45" spans="2:9">
      <c r="H45" s="10"/>
      <c r="I45" s="8"/>
    </row>
    <row r="46" spans="2:9">
      <c r="H46" s="10"/>
      <c r="I46" s="8"/>
    </row>
    <row r="47" spans="2:9">
      <c r="H47" s="8"/>
      <c r="I47" s="8"/>
    </row>
    <row r="48" spans="2:9">
      <c r="H48" s="8"/>
      <c r="I48" s="8"/>
    </row>
  </sheetData>
  <mergeCells count="4">
    <mergeCell ref="A5:I5"/>
    <mergeCell ref="B32:H32"/>
    <mergeCell ref="B33:H33"/>
    <mergeCell ref="B35:H35"/>
  </mergeCells>
  <phoneticPr fontId="2"/>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opLeftCell="A19" workbookViewId="0">
      <selection activeCell="O24" sqref="O24"/>
    </sheetView>
  </sheetViews>
  <sheetFormatPr defaultRowHeight="13.5"/>
  <cols>
    <col min="1" max="16384" width="9" style="1"/>
  </cols>
  <sheetData>
    <row r="1" spans="1:9" ht="17.25">
      <c r="A1" s="1" t="s">
        <v>243</v>
      </c>
      <c r="H1" s="254"/>
      <c r="I1" s="254"/>
    </row>
    <row r="3" spans="1:9">
      <c r="I3" s="6" t="s">
        <v>149</v>
      </c>
    </row>
    <row r="5" spans="1:9" ht="18" customHeight="1">
      <c r="A5" s="319" t="s">
        <v>148</v>
      </c>
      <c r="B5" s="319"/>
      <c r="C5" s="319"/>
      <c r="D5" s="319"/>
      <c r="E5" s="319"/>
      <c r="F5" s="319"/>
      <c r="G5" s="319"/>
      <c r="H5" s="319"/>
      <c r="I5" s="319"/>
    </row>
    <row r="6" spans="1:9">
      <c r="A6" s="253"/>
      <c r="B6" s="253"/>
      <c r="C6" s="253"/>
      <c r="D6" s="253"/>
      <c r="E6" s="253"/>
      <c r="F6" s="253"/>
      <c r="G6" s="253"/>
      <c r="H6" s="253"/>
      <c r="I6" s="253"/>
    </row>
    <row r="7" spans="1:9">
      <c r="A7" s="253"/>
      <c r="B7" s="253"/>
      <c r="C7" s="253"/>
      <c r="D7" s="253"/>
      <c r="E7" s="253"/>
      <c r="F7" s="253"/>
      <c r="G7" s="253"/>
      <c r="H7" s="253"/>
      <c r="I7" s="253"/>
    </row>
    <row r="8" spans="1:9">
      <c r="A8" s="253"/>
      <c r="B8" s="253"/>
      <c r="C8" s="253"/>
      <c r="D8" s="253"/>
      <c r="E8" s="253"/>
      <c r="F8" s="253"/>
      <c r="G8" s="253"/>
      <c r="H8" s="253"/>
      <c r="I8" s="253"/>
    </row>
    <row r="9" spans="1:9">
      <c r="A9" s="1" t="s">
        <v>69</v>
      </c>
    </row>
    <row r="12" spans="1:9" ht="13.5" customHeight="1">
      <c r="A12" s="325" t="s">
        <v>152</v>
      </c>
      <c r="B12" s="325"/>
      <c r="C12" s="325"/>
      <c r="D12" s="325"/>
      <c r="E12" s="325"/>
      <c r="F12" s="325"/>
      <c r="G12" s="325"/>
      <c r="H12" s="325"/>
      <c r="I12" s="325"/>
    </row>
    <row r="13" spans="1:9">
      <c r="A13" s="325"/>
      <c r="B13" s="325"/>
      <c r="C13" s="325"/>
      <c r="D13" s="325"/>
      <c r="E13" s="325"/>
      <c r="F13" s="325"/>
      <c r="G13" s="325"/>
      <c r="H13" s="325"/>
      <c r="I13" s="325"/>
    </row>
    <row r="14" spans="1:9">
      <c r="A14" s="325"/>
      <c r="B14" s="325"/>
      <c r="C14" s="325"/>
      <c r="D14" s="325"/>
      <c r="E14" s="325"/>
      <c r="F14" s="325"/>
      <c r="G14" s="325"/>
      <c r="H14" s="325"/>
      <c r="I14" s="325"/>
    </row>
    <row r="15" spans="1:9">
      <c r="A15" s="325"/>
      <c r="B15" s="325"/>
      <c r="C15" s="325"/>
      <c r="D15" s="325"/>
      <c r="E15" s="325"/>
      <c r="F15" s="325"/>
      <c r="G15" s="325"/>
      <c r="H15" s="325"/>
      <c r="I15" s="325"/>
    </row>
    <row r="17" spans="1:9">
      <c r="A17" s="323" t="s">
        <v>153</v>
      </c>
      <c r="B17" s="323"/>
      <c r="C17" s="323"/>
      <c r="D17" s="323"/>
      <c r="E17" s="323"/>
      <c r="F17" s="323"/>
      <c r="G17" s="323"/>
      <c r="H17" s="323"/>
      <c r="I17" s="323"/>
    </row>
    <row r="19" spans="1:9" ht="13.5" customHeight="1">
      <c r="A19" s="324" t="s">
        <v>297</v>
      </c>
      <c r="B19" s="324"/>
      <c r="C19" s="324"/>
      <c r="D19" s="324"/>
      <c r="E19" s="324"/>
      <c r="F19" s="324"/>
      <c r="G19" s="324"/>
      <c r="H19" s="324"/>
      <c r="I19" s="324"/>
    </row>
    <row r="20" spans="1:9">
      <c r="A20" s="324"/>
      <c r="B20" s="324"/>
      <c r="C20" s="324"/>
      <c r="D20" s="324"/>
      <c r="E20" s="324"/>
      <c r="F20" s="324"/>
      <c r="G20" s="324"/>
      <c r="H20" s="324"/>
      <c r="I20" s="324"/>
    </row>
    <row r="21" spans="1:9">
      <c r="A21" s="324"/>
      <c r="B21" s="324"/>
      <c r="C21" s="324"/>
      <c r="D21" s="324"/>
      <c r="E21" s="324"/>
      <c r="F21" s="324"/>
      <c r="G21" s="324"/>
      <c r="H21" s="324"/>
      <c r="I21" s="324"/>
    </row>
    <row r="22" spans="1:9">
      <c r="A22" s="324"/>
      <c r="B22" s="324"/>
      <c r="C22" s="324"/>
      <c r="D22" s="324"/>
      <c r="E22" s="324"/>
      <c r="F22" s="324"/>
      <c r="G22" s="324"/>
      <c r="H22" s="324"/>
      <c r="I22" s="324"/>
    </row>
    <row r="23" spans="1:9">
      <c r="A23" s="324"/>
      <c r="B23" s="324"/>
      <c r="C23" s="324"/>
      <c r="D23" s="324"/>
      <c r="E23" s="324"/>
      <c r="F23" s="324"/>
      <c r="G23" s="324"/>
      <c r="H23" s="324"/>
      <c r="I23" s="324"/>
    </row>
    <row r="24" spans="1:9">
      <c r="A24" s="324"/>
      <c r="B24" s="324"/>
      <c r="C24" s="324"/>
      <c r="D24" s="324"/>
      <c r="E24" s="324"/>
      <c r="F24" s="324"/>
      <c r="G24" s="324"/>
      <c r="H24" s="324"/>
      <c r="I24" s="324"/>
    </row>
    <row r="25" spans="1:9">
      <c r="A25" s="324"/>
      <c r="B25" s="324"/>
      <c r="C25" s="324"/>
      <c r="D25" s="324"/>
      <c r="E25" s="324"/>
      <c r="F25" s="324"/>
      <c r="G25" s="324"/>
      <c r="H25" s="324"/>
      <c r="I25" s="324"/>
    </row>
    <row r="26" spans="1:9">
      <c r="A26" s="324"/>
      <c r="B26" s="324"/>
      <c r="C26" s="324"/>
      <c r="D26" s="324"/>
      <c r="E26" s="324"/>
      <c r="F26" s="324"/>
      <c r="G26" s="324"/>
      <c r="H26" s="324"/>
      <c r="I26" s="324"/>
    </row>
    <row r="27" spans="1:9">
      <c r="A27" s="324"/>
      <c r="B27" s="324"/>
      <c r="C27" s="324"/>
      <c r="D27" s="324"/>
      <c r="E27" s="324"/>
      <c r="F27" s="324"/>
      <c r="G27" s="324"/>
      <c r="H27" s="324"/>
      <c r="I27" s="324"/>
    </row>
    <row r="28" spans="1:9">
      <c r="A28" s="324"/>
      <c r="B28" s="324"/>
      <c r="C28" s="324"/>
      <c r="D28" s="324"/>
      <c r="E28" s="324"/>
      <c r="F28" s="324"/>
      <c r="G28" s="324"/>
      <c r="H28" s="324"/>
      <c r="I28" s="324"/>
    </row>
    <row r="29" spans="1:9">
      <c r="A29" s="324"/>
      <c r="B29" s="324"/>
      <c r="C29" s="324"/>
      <c r="D29" s="324"/>
      <c r="E29" s="324"/>
      <c r="F29" s="324"/>
      <c r="G29" s="324"/>
      <c r="H29" s="324"/>
      <c r="I29" s="324"/>
    </row>
    <row r="30" spans="1:9">
      <c r="A30" s="324"/>
      <c r="B30" s="324"/>
      <c r="C30" s="324"/>
      <c r="D30" s="324"/>
      <c r="E30" s="324"/>
      <c r="F30" s="324"/>
      <c r="G30" s="324"/>
      <c r="H30" s="324"/>
      <c r="I30" s="324"/>
    </row>
    <row r="31" spans="1:9">
      <c r="A31" s="324"/>
      <c r="B31" s="324"/>
      <c r="C31" s="324"/>
      <c r="D31" s="324"/>
      <c r="E31" s="324"/>
      <c r="F31" s="324"/>
      <c r="G31" s="324"/>
      <c r="H31" s="324"/>
      <c r="I31" s="324"/>
    </row>
    <row r="32" spans="1:9">
      <c r="A32" s="324"/>
      <c r="B32" s="324"/>
      <c r="C32" s="324"/>
      <c r="D32" s="324"/>
      <c r="E32" s="324"/>
      <c r="F32" s="324"/>
      <c r="G32" s="324"/>
      <c r="H32" s="324"/>
      <c r="I32" s="324"/>
    </row>
    <row r="33" spans="1:9">
      <c r="A33" s="324"/>
      <c r="B33" s="324"/>
      <c r="C33" s="324"/>
      <c r="D33" s="324"/>
      <c r="E33" s="324"/>
      <c r="F33" s="324"/>
      <c r="G33" s="324"/>
      <c r="H33" s="324"/>
      <c r="I33" s="324"/>
    </row>
    <row r="34" spans="1:9">
      <c r="A34" s="324"/>
      <c r="B34" s="324"/>
      <c r="C34" s="324"/>
      <c r="D34" s="324"/>
      <c r="E34" s="324"/>
      <c r="F34" s="324"/>
      <c r="G34" s="324"/>
      <c r="H34" s="324"/>
      <c r="I34" s="324"/>
    </row>
    <row r="35" spans="1:9">
      <c r="A35" s="324"/>
      <c r="B35" s="324"/>
      <c r="C35" s="324"/>
      <c r="D35" s="324"/>
      <c r="E35" s="324"/>
      <c r="F35" s="324"/>
      <c r="G35" s="324"/>
      <c r="H35" s="324"/>
      <c r="I35" s="324"/>
    </row>
    <row r="36" spans="1:9">
      <c r="A36" s="324"/>
      <c r="B36" s="324"/>
      <c r="C36" s="324"/>
      <c r="D36" s="324"/>
      <c r="E36" s="324"/>
      <c r="F36" s="324"/>
      <c r="G36" s="324"/>
      <c r="H36" s="324"/>
      <c r="I36" s="324"/>
    </row>
    <row r="37" spans="1:9">
      <c r="A37" s="324"/>
      <c r="B37" s="324"/>
      <c r="C37" s="324"/>
      <c r="D37" s="324"/>
      <c r="E37" s="324"/>
      <c r="F37" s="324"/>
      <c r="G37" s="324"/>
      <c r="H37" s="324"/>
      <c r="I37" s="324"/>
    </row>
    <row r="38" spans="1:9">
      <c r="A38" s="324"/>
      <c r="B38" s="324"/>
      <c r="C38" s="324"/>
      <c r="D38" s="324"/>
      <c r="E38" s="324"/>
      <c r="F38" s="324"/>
      <c r="G38" s="324"/>
      <c r="H38" s="324"/>
      <c r="I38" s="324"/>
    </row>
    <row r="39" spans="1:9">
      <c r="A39" s="324"/>
      <c r="B39" s="324"/>
      <c r="C39" s="324"/>
      <c r="D39" s="324"/>
      <c r="E39" s="324"/>
      <c r="F39" s="324"/>
      <c r="G39" s="324"/>
      <c r="H39" s="324"/>
      <c r="I39" s="324"/>
    </row>
    <row r="40" spans="1:9">
      <c r="A40" s="324"/>
      <c r="B40" s="324"/>
      <c r="C40" s="324"/>
      <c r="D40" s="324"/>
      <c r="E40" s="324"/>
      <c r="F40" s="324"/>
      <c r="G40" s="324"/>
      <c r="H40" s="324"/>
      <c r="I40" s="324"/>
    </row>
    <row r="41" spans="1:9">
      <c r="A41" s="324"/>
      <c r="B41" s="324"/>
      <c r="C41" s="324"/>
      <c r="D41" s="324"/>
      <c r="E41" s="324"/>
      <c r="F41" s="324"/>
      <c r="G41" s="324"/>
      <c r="H41" s="324"/>
      <c r="I41" s="324"/>
    </row>
    <row r="42" spans="1:9">
      <c r="A42" s="324"/>
      <c r="B42" s="324"/>
      <c r="C42" s="324"/>
      <c r="D42" s="324"/>
      <c r="E42" s="324"/>
      <c r="F42" s="324"/>
      <c r="G42" s="324"/>
      <c r="H42" s="324"/>
      <c r="I42" s="324"/>
    </row>
    <row r="43" spans="1:9">
      <c r="A43" s="324"/>
      <c r="B43" s="324"/>
      <c r="C43" s="324"/>
      <c r="D43" s="324"/>
      <c r="E43" s="324"/>
      <c r="F43" s="324"/>
      <c r="G43" s="324"/>
      <c r="H43" s="324"/>
      <c r="I43" s="324"/>
    </row>
    <row r="44" spans="1:9">
      <c r="A44" s="324"/>
      <c r="B44" s="324"/>
      <c r="C44" s="324"/>
      <c r="D44" s="324"/>
      <c r="E44" s="324"/>
      <c r="F44" s="324"/>
      <c r="G44" s="324"/>
      <c r="H44" s="324"/>
      <c r="I44" s="324"/>
    </row>
    <row r="45" spans="1:9">
      <c r="A45" s="324"/>
      <c r="B45" s="324"/>
      <c r="C45" s="324"/>
      <c r="D45" s="324"/>
      <c r="E45" s="324"/>
      <c r="F45" s="324"/>
      <c r="G45" s="324"/>
      <c r="H45" s="324"/>
      <c r="I45" s="324"/>
    </row>
    <row r="46" spans="1:9">
      <c r="A46" s="324"/>
      <c r="B46" s="324"/>
      <c r="C46" s="324"/>
      <c r="D46" s="324"/>
      <c r="E46" s="324"/>
      <c r="F46" s="324"/>
      <c r="G46" s="324"/>
      <c r="H46" s="324"/>
      <c r="I46" s="324"/>
    </row>
    <row r="47" spans="1:9">
      <c r="A47" s="324"/>
      <c r="B47" s="324"/>
      <c r="C47" s="324"/>
      <c r="D47" s="324"/>
      <c r="E47" s="324"/>
      <c r="F47" s="324"/>
      <c r="G47" s="324"/>
      <c r="H47" s="324"/>
      <c r="I47" s="324"/>
    </row>
    <row r="48" spans="1:9">
      <c r="A48" s="324"/>
      <c r="B48" s="324"/>
      <c r="C48" s="324"/>
      <c r="D48" s="324"/>
      <c r="E48" s="324"/>
      <c r="F48" s="324"/>
      <c r="G48" s="324"/>
      <c r="H48" s="324"/>
      <c r="I48" s="324"/>
    </row>
    <row r="49" spans="1:9">
      <c r="A49" s="324"/>
      <c r="B49" s="324"/>
      <c r="C49" s="324"/>
      <c r="D49" s="324"/>
      <c r="E49" s="324"/>
      <c r="F49" s="324"/>
      <c r="G49" s="324"/>
      <c r="H49" s="324"/>
      <c r="I49" s="324"/>
    </row>
    <row r="50" spans="1:9">
      <c r="A50" s="306"/>
      <c r="B50" s="306"/>
      <c r="C50" s="306"/>
      <c r="D50" s="306"/>
      <c r="E50" s="306"/>
      <c r="F50" s="306"/>
      <c r="G50" s="306"/>
      <c r="H50" s="306"/>
      <c r="I50" s="306"/>
    </row>
    <row r="51" spans="1:9">
      <c r="A51" s="256"/>
      <c r="B51" s="256"/>
      <c r="C51" s="256"/>
      <c r="D51" s="256"/>
      <c r="E51" s="256"/>
      <c r="F51" s="256"/>
      <c r="G51" s="256"/>
      <c r="H51" s="256"/>
      <c r="I51" s="256" t="s">
        <v>154</v>
      </c>
    </row>
    <row r="52" spans="1:9">
      <c r="A52" s="256"/>
      <c r="B52" s="256"/>
      <c r="C52" s="256"/>
      <c r="D52" s="256"/>
      <c r="E52" s="256"/>
      <c r="F52" s="256"/>
      <c r="G52" s="256"/>
      <c r="H52" s="256"/>
      <c r="I52" s="256"/>
    </row>
    <row r="53" spans="1:9">
      <c r="D53" s="1" t="s">
        <v>5</v>
      </c>
    </row>
    <row r="55" spans="1:9">
      <c r="D55" s="1" t="s">
        <v>17</v>
      </c>
    </row>
    <row r="57" spans="1:9">
      <c r="D57" s="1" t="s">
        <v>151</v>
      </c>
      <c r="I57" s="253" t="s">
        <v>18</v>
      </c>
    </row>
    <row r="58" spans="1:9">
      <c r="H58" s="253"/>
    </row>
  </sheetData>
  <mergeCells count="4">
    <mergeCell ref="A17:I17"/>
    <mergeCell ref="A5:I5"/>
    <mergeCell ref="A12:I15"/>
    <mergeCell ref="A19:I49"/>
  </mergeCells>
  <phoneticPr fontId="2"/>
  <printOptions horizontalCentered="1"/>
  <pageMargins left="0.78740157480314965" right="0.78740157480314965" top="0.98425196850393704" bottom="0.78740157480314965" header="0.51181102362204722"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selection activeCell="A3" sqref="A3:I3"/>
    </sheetView>
  </sheetViews>
  <sheetFormatPr defaultRowHeight="13.5"/>
  <cols>
    <col min="1" max="16384" width="9" style="1"/>
  </cols>
  <sheetData>
    <row r="1" spans="1:9" ht="17.25">
      <c r="A1" s="1" t="s">
        <v>20</v>
      </c>
      <c r="H1" s="2"/>
      <c r="I1" s="2"/>
    </row>
    <row r="3" spans="1:9" s="5" customFormat="1" ht="17.25" customHeight="1">
      <c r="A3" s="319" t="s">
        <v>19</v>
      </c>
      <c r="B3" s="319"/>
      <c r="C3" s="319"/>
      <c r="D3" s="319"/>
      <c r="E3" s="319"/>
      <c r="F3" s="319"/>
      <c r="G3" s="319"/>
      <c r="H3" s="319"/>
      <c r="I3" s="319"/>
    </row>
    <row r="5" spans="1:9">
      <c r="A5" s="12"/>
      <c r="B5" s="13"/>
      <c r="C5" s="13"/>
      <c r="D5" s="13"/>
      <c r="E5" s="13"/>
      <c r="F5" s="13"/>
      <c r="G5" s="13"/>
      <c r="H5" s="13"/>
      <c r="I5" s="14"/>
    </row>
    <row r="6" spans="1:9">
      <c r="A6" s="15"/>
      <c r="B6" s="8"/>
      <c r="C6" s="8"/>
      <c r="D6" s="8"/>
      <c r="E6" s="8"/>
      <c r="F6" s="8"/>
      <c r="G6" s="8"/>
      <c r="H6" s="8"/>
      <c r="I6" s="16"/>
    </row>
    <row r="7" spans="1:9">
      <c r="A7" s="15"/>
      <c r="B7" s="8"/>
      <c r="C7" s="8"/>
      <c r="D7" s="8"/>
      <c r="E7" s="8"/>
      <c r="F7" s="8"/>
      <c r="G7" s="8"/>
      <c r="H7" s="8"/>
      <c r="I7" s="16"/>
    </row>
    <row r="8" spans="1:9">
      <c r="A8" s="15"/>
      <c r="B8" s="8"/>
      <c r="C8" s="8"/>
      <c r="D8" s="8"/>
      <c r="E8" s="8"/>
      <c r="F8" s="8"/>
      <c r="G8" s="8"/>
      <c r="H8" s="8"/>
      <c r="I8" s="16"/>
    </row>
    <row r="9" spans="1:9" ht="14.25">
      <c r="A9" s="17"/>
      <c r="B9" s="18"/>
      <c r="C9" s="18"/>
      <c r="D9" s="18"/>
      <c r="E9" s="18"/>
      <c r="F9" s="18"/>
      <c r="G9" s="18"/>
      <c r="H9" s="18"/>
      <c r="I9" s="19"/>
    </row>
    <row r="10" spans="1:9">
      <c r="A10" s="20"/>
      <c r="B10" s="10"/>
      <c r="C10" s="10"/>
      <c r="D10" s="10"/>
      <c r="E10" s="10"/>
      <c r="F10" s="10"/>
      <c r="G10" s="10"/>
      <c r="H10" s="10"/>
      <c r="I10" s="21"/>
    </row>
    <row r="11" spans="1:9">
      <c r="A11" s="20"/>
      <c r="B11" s="10"/>
      <c r="C11" s="10"/>
      <c r="D11" s="10"/>
      <c r="E11" s="10"/>
      <c r="F11" s="10"/>
      <c r="G11" s="10"/>
      <c r="H11" s="10"/>
      <c r="I11" s="21"/>
    </row>
    <row r="12" spans="1:9">
      <c r="A12" s="20"/>
      <c r="B12" s="10"/>
      <c r="C12" s="10"/>
      <c r="D12" s="10"/>
      <c r="E12" s="10"/>
      <c r="F12" s="10"/>
      <c r="G12" s="10"/>
      <c r="H12" s="10"/>
      <c r="I12" s="21"/>
    </row>
    <row r="13" spans="1:9">
      <c r="A13" s="15"/>
      <c r="B13" s="8"/>
      <c r="C13" s="8"/>
      <c r="D13" s="8"/>
      <c r="E13" s="8"/>
      <c r="F13" s="8"/>
      <c r="G13" s="8"/>
      <c r="H13" s="8"/>
      <c r="I13" s="16"/>
    </row>
    <row r="14" spans="1:9">
      <c r="A14" s="15"/>
      <c r="B14" s="8"/>
      <c r="C14" s="8"/>
      <c r="D14" s="8"/>
      <c r="E14" s="8"/>
      <c r="F14" s="8"/>
      <c r="G14" s="8"/>
      <c r="H14" s="8"/>
      <c r="I14" s="16"/>
    </row>
    <row r="15" spans="1:9">
      <c r="A15" s="15"/>
      <c r="B15" s="8"/>
      <c r="C15" s="8"/>
      <c r="D15" s="8"/>
      <c r="E15" s="8"/>
      <c r="F15" s="8"/>
      <c r="G15" s="8"/>
      <c r="H15" s="8"/>
      <c r="I15" s="16"/>
    </row>
    <row r="16" spans="1:9">
      <c r="A16" s="15"/>
      <c r="B16" s="8"/>
      <c r="C16" s="8"/>
      <c r="D16" s="8"/>
      <c r="E16" s="8"/>
      <c r="F16" s="8"/>
      <c r="G16" s="8"/>
      <c r="H16" s="8"/>
      <c r="I16" s="16"/>
    </row>
    <row r="17" spans="1:9">
      <c r="A17" s="15"/>
      <c r="B17" s="8"/>
      <c r="C17" s="8"/>
      <c r="D17" s="8"/>
      <c r="E17" s="8"/>
      <c r="F17" s="8"/>
      <c r="G17" s="8"/>
      <c r="H17" s="8"/>
      <c r="I17" s="16"/>
    </row>
    <row r="18" spans="1:9">
      <c r="A18" s="15"/>
      <c r="B18" s="8"/>
      <c r="C18" s="8"/>
      <c r="D18" s="8"/>
      <c r="E18" s="8"/>
      <c r="F18" s="8"/>
      <c r="G18" s="8"/>
      <c r="H18" s="8"/>
      <c r="I18" s="16"/>
    </row>
    <row r="19" spans="1:9">
      <c r="A19" s="15"/>
      <c r="B19" s="8"/>
      <c r="C19" s="8"/>
      <c r="D19" s="8"/>
      <c r="E19" s="8"/>
      <c r="F19" s="8"/>
      <c r="G19" s="8"/>
      <c r="H19" s="8"/>
      <c r="I19" s="16"/>
    </row>
    <row r="20" spans="1:9">
      <c r="A20" s="15"/>
      <c r="B20" s="8"/>
      <c r="C20" s="8"/>
      <c r="D20" s="8"/>
      <c r="E20" s="8"/>
      <c r="F20" s="8"/>
      <c r="G20" s="10"/>
      <c r="H20" s="10"/>
      <c r="I20" s="16"/>
    </row>
    <row r="21" spans="1:9">
      <c r="A21" s="15"/>
      <c r="B21" s="8"/>
      <c r="C21" s="8"/>
      <c r="D21" s="8"/>
      <c r="E21" s="8"/>
      <c r="F21" s="8"/>
      <c r="G21" s="8"/>
      <c r="H21" s="8"/>
      <c r="I21" s="16"/>
    </row>
    <row r="22" spans="1:9">
      <c r="A22" s="15"/>
      <c r="B22" s="8"/>
      <c r="C22" s="8"/>
      <c r="D22" s="8"/>
      <c r="E22" s="8"/>
      <c r="F22" s="8"/>
      <c r="G22" s="8"/>
      <c r="H22" s="8"/>
      <c r="I22" s="16"/>
    </row>
    <row r="23" spans="1:9">
      <c r="A23" s="15"/>
      <c r="B23" s="8"/>
      <c r="C23" s="8"/>
      <c r="D23" s="8"/>
      <c r="E23" s="8"/>
      <c r="F23" s="8"/>
      <c r="G23" s="8"/>
      <c r="H23" s="8"/>
      <c r="I23" s="16"/>
    </row>
    <row r="24" spans="1:9">
      <c r="A24" s="15"/>
      <c r="B24" s="8"/>
      <c r="C24" s="8"/>
      <c r="D24" s="8"/>
      <c r="E24" s="8"/>
      <c r="F24" s="8"/>
      <c r="G24" s="8"/>
      <c r="H24" s="8"/>
      <c r="I24" s="16"/>
    </row>
    <row r="25" spans="1:9">
      <c r="A25" s="15"/>
      <c r="B25" s="8"/>
      <c r="C25" s="8"/>
      <c r="D25" s="8"/>
      <c r="E25" s="8"/>
      <c r="F25" s="8"/>
      <c r="G25" s="8"/>
      <c r="H25" s="8"/>
      <c r="I25" s="16"/>
    </row>
    <row r="26" spans="1:9">
      <c r="A26" s="15"/>
      <c r="B26" s="8"/>
      <c r="C26" s="8"/>
      <c r="D26" s="8"/>
      <c r="E26" s="8"/>
      <c r="F26" s="8"/>
      <c r="G26" s="8"/>
      <c r="H26" s="8"/>
      <c r="I26" s="16"/>
    </row>
    <row r="27" spans="1:9">
      <c r="A27" s="15"/>
      <c r="B27" s="8"/>
      <c r="C27" s="8"/>
      <c r="D27" s="8"/>
      <c r="E27" s="8"/>
      <c r="F27" s="8"/>
      <c r="G27" s="8"/>
      <c r="H27" s="8"/>
      <c r="I27" s="16"/>
    </row>
    <row r="28" spans="1:9">
      <c r="A28" s="15"/>
      <c r="B28" s="8"/>
      <c r="C28" s="8"/>
      <c r="D28" s="8"/>
      <c r="E28" s="8"/>
      <c r="F28" s="8"/>
      <c r="G28" s="8"/>
      <c r="H28" s="8"/>
      <c r="I28" s="16"/>
    </row>
    <row r="29" spans="1:9">
      <c r="A29" s="15"/>
      <c r="B29" s="8"/>
      <c r="C29" s="8"/>
      <c r="D29" s="8"/>
      <c r="E29" s="8"/>
      <c r="F29" s="8"/>
      <c r="G29" s="8"/>
      <c r="H29" s="8"/>
      <c r="I29" s="16"/>
    </row>
    <row r="30" spans="1:9">
      <c r="A30" s="15"/>
      <c r="B30" s="8"/>
      <c r="C30" s="8"/>
      <c r="D30" s="8"/>
      <c r="E30" s="8"/>
      <c r="F30" s="8"/>
      <c r="G30" s="8"/>
      <c r="H30" s="8"/>
      <c r="I30" s="16"/>
    </row>
    <row r="31" spans="1:9">
      <c r="A31" s="15"/>
      <c r="B31" s="8"/>
      <c r="C31" s="8"/>
      <c r="D31" s="8"/>
      <c r="E31" s="8"/>
      <c r="F31" s="8"/>
      <c r="G31" s="8"/>
      <c r="H31" s="8"/>
      <c r="I31" s="16"/>
    </row>
    <row r="32" spans="1:9">
      <c r="A32" s="15"/>
      <c r="B32" s="8"/>
      <c r="C32" s="8"/>
      <c r="D32" s="8"/>
      <c r="E32" s="8"/>
      <c r="F32" s="8"/>
      <c r="G32" s="8"/>
      <c r="H32" s="8"/>
      <c r="I32" s="16"/>
    </row>
    <row r="33" spans="1:9">
      <c r="A33" s="15"/>
      <c r="B33" s="8"/>
      <c r="C33" s="8"/>
      <c r="D33" s="8"/>
      <c r="E33" s="8"/>
      <c r="F33" s="8"/>
      <c r="G33" s="8"/>
      <c r="H33" s="8"/>
      <c r="I33" s="16"/>
    </row>
    <row r="34" spans="1:9">
      <c r="A34" s="15"/>
      <c r="B34" s="22"/>
      <c r="C34" s="22"/>
      <c r="D34" s="22"/>
      <c r="E34" s="22"/>
      <c r="F34" s="22"/>
      <c r="G34" s="22"/>
      <c r="H34" s="22"/>
      <c r="I34" s="16"/>
    </row>
    <row r="35" spans="1:9">
      <c r="A35" s="15"/>
      <c r="B35" s="23"/>
      <c r="C35" s="23"/>
      <c r="D35" s="23"/>
      <c r="E35" s="23"/>
      <c r="F35" s="23"/>
      <c r="G35" s="23"/>
      <c r="H35" s="23"/>
      <c r="I35" s="24"/>
    </row>
    <row r="36" spans="1:9">
      <c r="A36" s="15"/>
      <c r="B36" s="22"/>
      <c r="C36" s="22"/>
      <c r="D36" s="22"/>
      <c r="E36" s="22"/>
      <c r="F36" s="22"/>
      <c r="G36" s="22"/>
      <c r="H36" s="22"/>
      <c r="I36" s="16"/>
    </row>
    <row r="37" spans="1:9">
      <c r="A37" s="15"/>
      <c r="B37" s="22"/>
      <c r="C37" s="22"/>
      <c r="D37" s="22"/>
      <c r="E37" s="22"/>
      <c r="F37" s="22"/>
      <c r="G37" s="22"/>
      <c r="H37" s="22"/>
      <c r="I37" s="16"/>
    </row>
    <row r="38" spans="1:9">
      <c r="A38" s="15"/>
      <c r="B38" s="8"/>
      <c r="C38" s="8"/>
      <c r="D38" s="8"/>
      <c r="E38" s="8"/>
      <c r="F38" s="8"/>
      <c r="G38" s="8"/>
      <c r="H38" s="8"/>
      <c r="I38" s="16"/>
    </row>
    <row r="39" spans="1:9">
      <c r="A39" s="15"/>
      <c r="B39" s="8"/>
      <c r="C39" s="8"/>
      <c r="D39" s="8"/>
      <c r="E39" s="8"/>
      <c r="F39" s="8"/>
      <c r="G39" s="8"/>
      <c r="H39" s="8"/>
      <c r="I39" s="16"/>
    </row>
    <row r="40" spans="1:9">
      <c r="A40" s="15"/>
      <c r="B40" s="8"/>
      <c r="C40" s="8"/>
      <c r="D40" s="8"/>
      <c r="E40" s="8"/>
      <c r="F40" s="8"/>
      <c r="G40" s="8"/>
      <c r="H40" s="8"/>
      <c r="I40" s="16"/>
    </row>
    <row r="41" spans="1:9">
      <c r="A41" s="15"/>
      <c r="B41" s="8"/>
      <c r="C41" s="8"/>
      <c r="D41" s="8"/>
      <c r="E41" s="8"/>
      <c r="F41" s="8"/>
      <c r="G41" s="8"/>
      <c r="H41" s="8"/>
      <c r="I41" s="16"/>
    </row>
    <row r="42" spans="1:9">
      <c r="A42" s="15"/>
      <c r="B42" s="8"/>
      <c r="C42" s="8"/>
      <c r="D42" s="8"/>
      <c r="E42" s="8"/>
      <c r="F42" s="8"/>
      <c r="G42" s="8"/>
      <c r="H42" s="8"/>
      <c r="I42" s="16"/>
    </row>
    <row r="43" spans="1:9">
      <c r="A43" s="15"/>
      <c r="B43" s="8"/>
      <c r="C43" s="8"/>
      <c r="D43" s="8"/>
      <c r="E43" s="8"/>
      <c r="F43" s="8"/>
      <c r="G43" s="8"/>
      <c r="H43" s="8"/>
      <c r="I43" s="16"/>
    </row>
    <row r="44" spans="1:9">
      <c r="A44" s="15"/>
      <c r="B44" s="8"/>
      <c r="C44" s="8"/>
      <c r="D44" s="8"/>
      <c r="E44" s="8"/>
      <c r="F44" s="8"/>
      <c r="G44" s="8"/>
      <c r="H44" s="8"/>
      <c r="I44" s="16"/>
    </row>
    <row r="45" spans="1:9">
      <c r="A45" s="15"/>
      <c r="B45" s="8"/>
      <c r="C45" s="8"/>
      <c r="D45" s="8"/>
      <c r="E45" s="8"/>
      <c r="F45" s="8"/>
      <c r="G45" s="8"/>
      <c r="H45" s="8"/>
      <c r="I45" s="16"/>
    </row>
    <row r="46" spans="1:9">
      <c r="A46" s="15"/>
      <c r="B46" s="8"/>
      <c r="C46" s="8"/>
      <c r="D46" s="8"/>
      <c r="E46" s="8"/>
      <c r="F46" s="8"/>
      <c r="G46" s="8"/>
      <c r="H46" s="8"/>
      <c r="I46" s="16"/>
    </row>
    <row r="47" spans="1:9">
      <c r="A47" s="15"/>
      <c r="B47" s="8"/>
      <c r="C47" s="8"/>
      <c r="D47" s="8"/>
      <c r="E47" s="8"/>
      <c r="F47" s="8"/>
      <c r="G47" s="8"/>
      <c r="H47" s="8"/>
      <c r="I47" s="16"/>
    </row>
    <row r="48" spans="1:9">
      <c r="A48" s="15"/>
      <c r="B48" s="8"/>
      <c r="C48" s="8"/>
      <c r="D48" s="8"/>
      <c r="E48" s="8"/>
      <c r="F48" s="8"/>
      <c r="G48" s="8"/>
      <c r="H48" s="8"/>
      <c r="I48" s="16"/>
    </row>
    <row r="49" spans="1:9">
      <c r="A49" s="15"/>
      <c r="B49" s="8"/>
      <c r="C49" s="8"/>
      <c r="D49" s="8"/>
      <c r="E49" s="8"/>
      <c r="F49" s="8"/>
      <c r="G49" s="8"/>
      <c r="H49" s="8"/>
      <c r="I49" s="16"/>
    </row>
    <row r="50" spans="1:9">
      <c r="A50" s="15"/>
      <c r="B50" s="8"/>
      <c r="C50" s="8"/>
      <c r="D50" s="8"/>
      <c r="E50" s="8"/>
      <c r="F50" s="8"/>
      <c r="G50" s="8"/>
      <c r="H50" s="8"/>
      <c r="I50" s="16"/>
    </row>
    <row r="51" spans="1:9">
      <c r="A51" s="15"/>
      <c r="B51" s="8"/>
      <c r="C51" s="8"/>
      <c r="D51" s="8"/>
      <c r="E51" s="8"/>
      <c r="F51" s="8"/>
      <c r="G51" s="8"/>
      <c r="H51" s="8"/>
      <c r="I51" s="16"/>
    </row>
    <row r="52" spans="1:9">
      <c r="A52" s="15"/>
      <c r="B52" s="8"/>
      <c r="C52" s="8"/>
      <c r="D52" s="8"/>
      <c r="E52" s="8"/>
      <c r="F52" s="8"/>
      <c r="G52" s="8"/>
      <c r="H52" s="8"/>
      <c r="I52" s="16"/>
    </row>
    <row r="53" spans="1:9">
      <c r="A53" s="15"/>
      <c r="B53" s="8"/>
      <c r="C53" s="8"/>
      <c r="D53" s="8"/>
      <c r="E53" s="8"/>
      <c r="F53" s="8"/>
      <c r="G53" s="8"/>
      <c r="H53" s="8"/>
      <c r="I53" s="16"/>
    </row>
    <row r="54" spans="1:9">
      <c r="A54" s="15"/>
      <c r="B54" s="8"/>
      <c r="C54" s="8"/>
      <c r="D54" s="8"/>
      <c r="E54" s="8"/>
      <c r="F54" s="8"/>
      <c r="G54" s="8"/>
      <c r="H54" s="8"/>
      <c r="I54" s="16"/>
    </row>
    <row r="55" spans="1:9">
      <c r="A55" s="25"/>
      <c r="B55" s="9"/>
      <c r="C55" s="9"/>
      <c r="D55" s="9"/>
      <c r="E55" s="9"/>
      <c r="F55" s="9"/>
      <c r="G55" s="9"/>
      <c r="H55" s="9"/>
      <c r="I55" s="26"/>
    </row>
  </sheetData>
  <mergeCells count="1">
    <mergeCell ref="A3:I3"/>
  </mergeCells>
  <phoneticPr fontId="2"/>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selection activeCell="A3" sqref="A3:I3"/>
    </sheetView>
  </sheetViews>
  <sheetFormatPr defaultRowHeight="13.5"/>
  <cols>
    <col min="1" max="16384" width="9" style="1"/>
  </cols>
  <sheetData>
    <row r="1" spans="1:9" ht="17.25">
      <c r="A1" s="1" t="s">
        <v>21</v>
      </c>
      <c r="H1" s="2"/>
      <c r="I1" s="2"/>
    </row>
    <row r="2" spans="1:9" ht="13.5" customHeight="1">
      <c r="H2" s="2"/>
      <c r="I2" s="2"/>
    </row>
    <row r="3" spans="1:9" s="5" customFormat="1" ht="17.25" customHeight="1">
      <c r="A3" s="319" t="s">
        <v>70</v>
      </c>
      <c r="B3" s="319"/>
      <c r="C3" s="319"/>
      <c r="D3" s="319"/>
      <c r="E3" s="319"/>
      <c r="F3" s="319"/>
      <c r="G3" s="319"/>
      <c r="H3" s="319"/>
      <c r="I3" s="319"/>
    </row>
    <row r="5" spans="1:9">
      <c r="A5" s="12"/>
      <c r="B5" s="13"/>
      <c r="C5" s="13"/>
      <c r="D5" s="13"/>
      <c r="E5" s="13"/>
      <c r="F5" s="13"/>
      <c r="G5" s="13"/>
      <c r="H5" s="13"/>
      <c r="I5" s="14"/>
    </row>
    <row r="6" spans="1:9">
      <c r="A6" s="15"/>
      <c r="B6" s="8"/>
      <c r="C6" s="8"/>
      <c r="D6" s="8"/>
      <c r="E6" s="8"/>
      <c r="F6" s="8"/>
      <c r="G6" s="8"/>
      <c r="H6" s="8"/>
      <c r="I6" s="16"/>
    </row>
    <row r="7" spans="1:9">
      <c r="A7" s="15"/>
      <c r="B7" s="8"/>
      <c r="C7" s="8"/>
      <c r="D7" s="8"/>
      <c r="E7" s="8"/>
      <c r="F7" s="8"/>
      <c r="G7" s="8"/>
      <c r="H7" s="8"/>
      <c r="I7" s="16"/>
    </row>
    <row r="8" spans="1:9">
      <c r="A8" s="15"/>
      <c r="B8" s="8"/>
      <c r="C8" s="8"/>
      <c r="D8" s="8"/>
      <c r="E8" s="8"/>
      <c r="F8" s="8"/>
      <c r="G8" s="8"/>
      <c r="H8" s="8"/>
      <c r="I8" s="16"/>
    </row>
    <row r="9" spans="1:9" ht="14.25">
      <c r="A9" s="17"/>
      <c r="B9" s="18"/>
      <c r="C9" s="18"/>
      <c r="D9" s="18"/>
      <c r="E9" s="18"/>
      <c r="F9" s="18"/>
      <c r="G9" s="18"/>
      <c r="H9" s="18"/>
      <c r="I9" s="19"/>
    </row>
    <row r="10" spans="1:9">
      <c r="A10" s="20"/>
      <c r="B10" s="10"/>
      <c r="C10" s="10"/>
      <c r="D10" s="10"/>
      <c r="E10" s="10"/>
      <c r="F10" s="10"/>
      <c r="G10" s="10"/>
      <c r="H10" s="10"/>
      <c r="I10" s="21"/>
    </row>
    <row r="11" spans="1:9">
      <c r="A11" s="20"/>
      <c r="B11" s="10"/>
      <c r="C11" s="10"/>
      <c r="D11" s="10"/>
      <c r="E11" s="10"/>
      <c r="F11" s="10"/>
      <c r="G11" s="10"/>
      <c r="H11" s="10"/>
      <c r="I11" s="21"/>
    </row>
    <row r="12" spans="1:9">
      <c r="A12" s="20"/>
      <c r="B12" s="10"/>
      <c r="C12" s="10"/>
      <c r="D12" s="10"/>
      <c r="E12" s="10"/>
      <c r="F12" s="10"/>
      <c r="G12" s="10"/>
      <c r="H12" s="10"/>
      <c r="I12" s="21"/>
    </row>
    <row r="13" spans="1:9">
      <c r="A13" s="15"/>
      <c r="B13" s="8"/>
      <c r="C13" s="8"/>
      <c r="D13" s="8"/>
      <c r="E13" s="8"/>
      <c r="F13" s="8"/>
      <c r="G13" s="8"/>
      <c r="H13" s="8"/>
      <c r="I13" s="16"/>
    </row>
    <row r="14" spans="1:9">
      <c r="A14" s="15"/>
      <c r="B14" s="8"/>
      <c r="C14" s="8"/>
      <c r="D14" s="8"/>
      <c r="E14" s="8"/>
      <c r="F14" s="8"/>
      <c r="G14" s="8"/>
      <c r="H14" s="8"/>
      <c r="I14" s="16"/>
    </row>
    <row r="15" spans="1:9">
      <c r="A15" s="15"/>
      <c r="B15" s="8"/>
      <c r="C15" s="8"/>
      <c r="D15" s="8"/>
      <c r="E15" s="8"/>
      <c r="F15" s="8"/>
      <c r="G15" s="8"/>
      <c r="H15" s="8"/>
      <c r="I15" s="16"/>
    </row>
    <row r="16" spans="1:9">
      <c r="A16" s="15"/>
      <c r="B16" s="8"/>
      <c r="C16" s="8"/>
      <c r="D16" s="8"/>
      <c r="E16" s="8"/>
      <c r="F16" s="8"/>
      <c r="G16" s="8"/>
      <c r="H16" s="8"/>
      <c r="I16" s="16"/>
    </row>
    <row r="17" spans="1:9">
      <c r="A17" s="15"/>
      <c r="B17" s="8"/>
      <c r="C17" s="8"/>
      <c r="D17" s="8"/>
      <c r="E17" s="8"/>
      <c r="F17" s="8"/>
      <c r="G17" s="8"/>
      <c r="H17" s="8"/>
      <c r="I17" s="16"/>
    </row>
    <row r="18" spans="1:9">
      <c r="A18" s="15"/>
      <c r="B18" s="8"/>
      <c r="C18" s="8"/>
      <c r="D18" s="8"/>
      <c r="E18" s="8"/>
      <c r="F18" s="8"/>
      <c r="G18" s="8"/>
      <c r="H18" s="8"/>
      <c r="I18" s="16"/>
    </row>
    <row r="19" spans="1:9">
      <c r="A19" s="15"/>
      <c r="B19" s="8"/>
      <c r="C19" s="8"/>
      <c r="D19" s="8"/>
      <c r="E19" s="8"/>
      <c r="F19" s="8"/>
      <c r="G19" s="8"/>
      <c r="H19" s="8"/>
      <c r="I19" s="16"/>
    </row>
    <row r="20" spans="1:9">
      <c r="A20" s="15"/>
      <c r="B20" s="8"/>
      <c r="C20" s="8"/>
      <c r="D20" s="8"/>
      <c r="E20" s="8"/>
      <c r="F20" s="8"/>
      <c r="G20" s="10"/>
      <c r="H20" s="10"/>
      <c r="I20" s="16"/>
    </row>
    <row r="21" spans="1:9">
      <c r="A21" s="15"/>
      <c r="B21" s="8"/>
      <c r="C21" s="8"/>
      <c r="D21" s="8"/>
      <c r="E21" s="8"/>
      <c r="F21" s="8"/>
      <c r="G21" s="8"/>
      <c r="H21" s="8"/>
      <c r="I21" s="16"/>
    </row>
    <row r="22" spans="1:9">
      <c r="A22" s="15"/>
      <c r="B22" s="8"/>
      <c r="C22" s="8"/>
      <c r="D22" s="8"/>
      <c r="E22" s="8"/>
      <c r="F22" s="8"/>
      <c r="G22" s="8"/>
      <c r="H22" s="8"/>
      <c r="I22" s="16"/>
    </row>
    <row r="23" spans="1:9">
      <c r="A23" s="15"/>
      <c r="B23" s="8"/>
      <c r="C23" s="8"/>
      <c r="D23" s="8"/>
      <c r="E23" s="8"/>
      <c r="F23" s="8"/>
      <c r="G23" s="8"/>
      <c r="H23" s="8"/>
      <c r="I23" s="16"/>
    </row>
    <row r="24" spans="1:9">
      <c r="A24" s="15"/>
      <c r="B24" s="8"/>
      <c r="C24" s="8"/>
      <c r="D24" s="8"/>
      <c r="E24" s="8"/>
      <c r="F24" s="8"/>
      <c r="G24" s="8"/>
      <c r="H24" s="8"/>
      <c r="I24" s="16"/>
    </row>
    <row r="25" spans="1:9">
      <c r="A25" s="15"/>
      <c r="B25" s="8"/>
      <c r="C25" s="8"/>
      <c r="D25" s="8"/>
      <c r="E25" s="8"/>
      <c r="F25" s="8"/>
      <c r="G25" s="8"/>
      <c r="H25" s="8"/>
      <c r="I25" s="16"/>
    </row>
    <row r="26" spans="1:9">
      <c r="A26" s="15"/>
      <c r="B26" s="8"/>
      <c r="C26" s="8"/>
      <c r="D26" s="8"/>
      <c r="E26" s="8"/>
      <c r="F26" s="8"/>
      <c r="G26" s="8"/>
      <c r="H26" s="8"/>
      <c r="I26" s="16"/>
    </row>
    <row r="27" spans="1:9">
      <c r="A27" s="15"/>
      <c r="B27" s="8"/>
      <c r="C27" s="8"/>
      <c r="D27" s="8"/>
      <c r="E27" s="8"/>
      <c r="F27" s="8"/>
      <c r="G27" s="8"/>
      <c r="H27" s="8"/>
      <c r="I27" s="16"/>
    </row>
    <row r="28" spans="1:9">
      <c r="A28" s="15"/>
      <c r="B28" s="8"/>
      <c r="C28" s="8"/>
      <c r="D28" s="8"/>
      <c r="E28" s="8"/>
      <c r="F28" s="8"/>
      <c r="G28" s="8"/>
      <c r="H28" s="8"/>
      <c r="I28" s="16"/>
    </row>
    <row r="29" spans="1:9">
      <c r="A29" s="15"/>
      <c r="B29" s="8"/>
      <c r="C29" s="8"/>
      <c r="D29" s="8"/>
      <c r="E29" s="8"/>
      <c r="F29" s="8"/>
      <c r="G29" s="8"/>
      <c r="H29" s="8"/>
      <c r="I29" s="16"/>
    </row>
    <row r="30" spans="1:9">
      <c r="A30" s="15"/>
      <c r="B30" s="8"/>
      <c r="C30" s="8"/>
      <c r="D30" s="8"/>
      <c r="E30" s="8"/>
      <c r="F30" s="8"/>
      <c r="G30" s="8"/>
      <c r="H30" s="8"/>
      <c r="I30" s="16"/>
    </row>
    <row r="31" spans="1:9">
      <c r="A31" s="15"/>
      <c r="B31" s="8"/>
      <c r="C31" s="8"/>
      <c r="D31" s="8"/>
      <c r="E31" s="8"/>
      <c r="F31" s="8"/>
      <c r="G31" s="8"/>
      <c r="H31" s="8"/>
      <c r="I31" s="16"/>
    </row>
    <row r="32" spans="1:9">
      <c r="A32" s="15"/>
      <c r="B32" s="8"/>
      <c r="C32" s="8"/>
      <c r="D32" s="8"/>
      <c r="E32" s="8"/>
      <c r="F32" s="8"/>
      <c r="G32" s="8"/>
      <c r="H32" s="8"/>
      <c r="I32" s="16"/>
    </row>
    <row r="33" spans="1:9">
      <c r="A33" s="15"/>
      <c r="B33" s="8"/>
      <c r="C33" s="8"/>
      <c r="D33" s="8"/>
      <c r="E33" s="8"/>
      <c r="F33" s="8"/>
      <c r="G33" s="8"/>
      <c r="H33" s="8"/>
      <c r="I33" s="16"/>
    </row>
    <row r="34" spans="1:9">
      <c r="A34" s="15"/>
      <c r="B34" s="22"/>
      <c r="C34" s="22"/>
      <c r="D34" s="22"/>
      <c r="E34" s="22"/>
      <c r="F34" s="22"/>
      <c r="G34" s="22"/>
      <c r="H34" s="22"/>
      <c r="I34" s="16"/>
    </row>
    <row r="35" spans="1:9">
      <c r="A35" s="15"/>
      <c r="B35" s="23"/>
      <c r="C35" s="23"/>
      <c r="D35" s="23"/>
      <c r="E35" s="23"/>
      <c r="F35" s="23"/>
      <c r="G35" s="23"/>
      <c r="H35" s="23"/>
      <c r="I35" s="24"/>
    </row>
    <row r="36" spans="1:9">
      <c r="A36" s="15"/>
      <c r="B36" s="22"/>
      <c r="C36" s="22"/>
      <c r="D36" s="22"/>
      <c r="E36" s="22"/>
      <c r="F36" s="22"/>
      <c r="G36" s="22"/>
      <c r="H36" s="22"/>
      <c r="I36" s="16"/>
    </row>
    <row r="37" spans="1:9">
      <c r="A37" s="15"/>
      <c r="B37" s="22"/>
      <c r="C37" s="22"/>
      <c r="D37" s="22"/>
      <c r="E37" s="22"/>
      <c r="F37" s="22"/>
      <c r="G37" s="22"/>
      <c r="H37" s="22"/>
      <c r="I37" s="16"/>
    </row>
    <row r="38" spans="1:9">
      <c r="A38" s="15"/>
      <c r="B38" s="8"/>
      <c r="C38" s="8"/>
      <c r="D38" s="8"/>
      <c r="E38" s="8"/>
      <c r="F38" s="8"/>
      <c r="G38" s="8"/>
      <c r="H38" s="8"/>
      <c r="I38" s="16"/>
    </row>
    <row r="39" spans="1:9">
      <c r="A39" s="15"/>
      <c r="B39" s="8"/>
      <c r="C39" s="8"/>
      <c r="D39" s="8"/>
      <c r="E39" s="8"/>
      <c r="F39" s="8"/>
      <c r="G39" s="8"/>
      <c r="H39" s="8"/>
      <c r="I39" s="16"/>
    </row>
    <row r="40" spans="1:9">
      <c r="A40" s="15"/>
      <c r="B40" s="8"/>
      <c r="C40" s="8"/>
      <c r="D40" s="8"/>
      <c r="E40" s="8"/>
      <c r="F40" s="8"/>
      <c r="G40" s="8"/>
      <c r="H40" s="8"/>
      <c r="I40" s="16"/>
    </row>
    <row r="41" spans="1:9">
      <c r="A41" s="15"/>
      <c r="B41" s="8"/>
      <c r="C41" s="8"/>
      <c r="D41" s="8"/>
      <c r="E41" s="8"/>
      <c r="F41" s="8"/>
      <c r="G41" s="8"/>
      <c r="H41" s="8"/>
      <c r="I41" s="16"/>
    </row>
    <row r="42" spans="1:9">
      <c r="A42" s="15"/>
      <c r="B42" s="8"/>
      <c r="C42" s="8"/>
      <c r="D42" s="8"/>
      <c r="E42" s="8"/>
      <c r="F42" s="8"/>
      <c r="G42" s="8"/>
      <c r="H42" s="8"/>
      <c r="I42" s="16"/>
    </row>
    <row r="43" spans="1:9">
      <c r="A43" s="15"/>
      <c r="B43" s="8"/>
      <c r="C43" s="8"/>
      <c r="D43" s="8"/>
      <c r="E43" s="8"/>
      <c r="F43" s="8"/>
      <c r="G43" s="8"/>
      <c r="H43" s="8"/>
      <c r="I43" s="16"/>
    </row>
    <row r="44" spans="1:9">
      <c r="A44" s="15"/>
      <c r="B44" s="8"/>
      <c r="C44" s="8"/>
      <c r="D44" s="8"/>
      <c r="E44" s="8"/>
      <c r="F44" s="8"/>
      <c r="G44" s="8"/>
      <c r="H44" s="8"/>
      <c r="I44" s="16"/>
    </row>
    <row r="45" spans="1:9">
      <c r="A45" s="15"/>
      <c r="B45" s="8"/>
      <c r="C45" s="8"/>
      <c r="D45" s="8"/>
      <c r="E45" s="8"/>
      <c r="F45" s="8"/>
      <c r="G45" s="8"/>
      <c r="H45" s="8"/>
      <c r="I45" s="16"/>
    </row>
    <row r="46" spans="1:9">
      <c r="A46" s="15"/>
      <c r="B46" s="8"/>
      <c r="C46" s="8"/>
      <c r="D46" s="8"/>
      <c r="E46" s="8"/>
      <c r="F46" s="8"/>
      <c r="G46" s="8"/>
      <c r="H46" s="8"/>
      <c r="I46" s="16"/>
    </row>
    <row r="47" spans="1:9">
      <c r="A47" s="15"/>
      <c r="B47" s="8"/>
      <c r="C47" s="8"/>
      <c r="D47" s="8"/>
      <c r="E47" s="8"/>
      <c r="F47" s="8"/>
      <c r="G47" s="8"/>
      <c r="H47" s="8"/>
      <c r="I47" s="16"/>
    </row>
    <row r="48" spans="1:9">
      <c r="A48" s="15"/>
      <c r="B48" s="8"/>
      <c r="C48" s="8"/>
      <c r="D48" s="8"/>
      <c r="E48" s="8"/>
      <c r="F48" s="8"/>
      <c r="G48" s="8"/>
      <c r="H48" s="8"/>
      <c r="I48" s="16"/>
    </row>
    <row r="49" spans="1:9">
      <c r="A49" s="15"/>
      <c r="B49" s="8"/>
      <c r="C49" s="8"/>
      <c r="D49" s="8"/>
      <c r="E49" s="8"/>
      <c r="F49" s="8"/>
      <c r="G49" s="8"/>
      <c r="H49" s="8"/>
      <c r="I49" s="16"/>
    </row>
    <row r="50" spans="1:9">
      <c r="A50" s="15"/>
      <c r="B50" s="8"/>
      <c r="C50" s="8"/>
      <c r="D50" s="8"/>
      <c r="E50" s="8"/>
      <c r="F50" s="8"/>
      <c r="G50" s="8"/>
      <c r="H50" s="8"/>
      <c r="I50" s="16"/>
    </row>
    <row r="51" spans="1:9">
      <c r="A51" s="15"/>
      <c r="B51" s="8"/>
      <c r="C51" s="8"/>
      <c r="D51" s="8"/>
      <c r="E51" s="8"/>
      <c r="F51" s="8"/>
      <c r="G51" s="8"/>
      <c r="H51" s="8"/>
      <c r="I51" s="16"/>
    </row>
    <row r="52" spans="1:9">
      <c r="A52" s="15"/>
      <c r="B52" s="8"/>
      <c r="C52" s="8"/>
      <c r="D52" s="8"/>
      <c r="E52" s="8"/>
      <c r="F52" s="8"/>
      <c r="G52" s="8"/>
      <c r="H52" s="8"/>
      <c r="I52" s="16"/>
    </row>
    <row r="53" spans="1:9">
      <c r="A53" s="15"/>
      <c r="B53" s="8"/>
      <c r="C53" s="8"/>
      <c r="D53" s="8"/>
      <c r="E53" s="8"/>
      <c r="F53" s="8"/>
      <c r="G53" s="8"/>
      <c r="H53" s="8"/>
      <c r="I53" s="16"/>
    </row>
    <row r="54" spans="1:9">
      <c r="A54" s="15"/>
      <c r="B54" s="8"/>
      <c r="C54" s="8"/>
      <c r="D54" s="8"/>
      <c r="E54" s="8"/>
      <c r="F54" s="8"/>
      <c r="G54" s="8"/>
      <c r="H54" s="8"/>
      <c r="I54" s="16"/>
    </row>
    <row r="55" spans="1:9">
      <c r="A55" s="25"/>
      <c r="B55" s="9"/>
      <c r="C55" s="9"/>
      <c r="D55" s="9"/>
      <c r="E55" s="9"/>
      <c r="F55" s="9"/>
      <c r="G55" s="9"/>
      <c r="H55" s="9"/>
      <c r="I55" s="26"/>
    </row>
  </sheetData>
  <mergeCells count="1">
    <mergeCell ref="A3:I3"/>
  </mergeCells>
  <phoneticPr fontId="2"/>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selection activeCell="A3" sqref="A3:I3"/>
    </sheetView>
  </sheetViews>
  <sheetFormatPr defaultRowHeight="13.5"/>
  <cols>
    <col min="1" max="16384" width="9" style="1"/>
  </cols>
  <sheetData>
    <row r="1" spans="1:9" ht="17.25">
      <c r="A1" s="1" t="s">
        <v>23</v>
      </c>
      <c r="H1" s="2"/>
      <c r="I1" s="2"/>
    </row>
    <row r="3" spans="1:9" s="5" customFormat="1" ht="17.25" customHeight="1">
      <c r="A3" s="319" t="s">
        <v>22</v>
      </c>
      <c r="B3" s="319"/>
      <c r="C3" s="319"/>
      <c r="D3" s="319"/>
      <c r="E3" s="319"/>
      <c r="F3" s="319"/>
      <c r="G3" s="319"/>
      <c r="H3" s="319"/>
      <c r="I3" s="319"/>
    </row>
    <row r="5" spans="1:9">
      <c r="A5" s="12"/>
      <c r="B5" s="13"/>
      <c r="C5" s="13"/>
      <c r="D5" s="13"/>
      <c r="E5" s="13"/>
      <c r="F5" s="13"/>
      <c r="G5" s="13"/>
      <c r="H5" s="13"/>
      <c r="I5" s="14"/>
    </row>
    <row r="6" spans="1:9">
      <c r="A6" s="15"/>
      <c r="B6" s="8"/>
      <c r="C6" s="8"/>
      <c r="D6" s="8"/>
      <c r="E6" s="8"/>
      <c r="F6" s="8"/>
      <c r="G6" s="8"/>
      <c r="H6" s="8"/>
      <c r="I6" s="16"/>
    </row>
    <row r="7" spans="1:9">
      <c r="A7" s="15"/>
      <c r="B7" s="8"/>
      <c r="C7" s="8"/>
      <c r="D7" s="8"/>
      <c r="E7" s="8"/>
      <c r="F7" s="8"/>
      <c r="G7" s="8"/>
      <c r="H7" s="8"/>
      <c r="I7" s="16"/>
    </row>
    <row r="8" spans="1:9">
      <c r="A8" s="15"/>
      <c r="B8" s="8"/>
      <c r="C8" s="8"/>
      <c r="D8" s="8"/>
      <c r="E8" s="8"/>
      <c r="F8" s="8"/>
      <c r="G8" s="8"/>
      <c r="H8" s="8"/>
      <c r="I8" s="16"/>
    </row>
    <row r="9" spans="1:9" ht="14.25">
      <c r="A9" s="17"/>
      <c r="B9" s="18"/>
      <c r="C9" s="18"/>
      <c r="D9" s="18"/>
      <c r="E9" s="18"/>
      <c r="F9" s="18"/>
      <c r="G9" s="18"/>
      <c r="H9" s="18"/>
      <c r="I9" s="19"/>
    </row>
    <row r="10" spans="1:9">
      <c r="A10" s="20"/>
      <c r="B10" s="10"/>
      <c r="C10" s="10"/>
      <c r="D10" s="10"/>
      <c r="E10" s="10"/>
      <c r="F10" s="10"/>
      <c r="G10" s="10"/>
      <c r="H10" s="10"/>
      <c r="I10" s="21"/>
    </row>
    <row r="11" spans="1:9">
      <c r="A11" s="20"/>
      <c r="B11" s="10"/>
      <c r="C11" s="10"/>
      <c r="D11" s="10"/>
      <c r="E11" s="10"/>
      <c r="F11" s="10"/>
      <c r="G11" s="10"/>
      <c r="H11" s="10"/>
      <c r="I11" s="21"/>
    </row>
    <row r="12" spans="1:9">
      <c r="A12" s="20"/>
      <c r="B12" s="10"/>
      <c r="C12" s="10"/>
      <c r="D12" s="10"/>
      <c r="E12" s="10"/>
      <c r="F12" s="10"/>
      <c r="G12" s="10"/>
      <c r="H12" s="10"/>
      <c r="I12" s="21"/>
    </row>
    <row r="13" spans="1:9">
      <c r="A13" s="15"/>
      <c r="B13" s="8"/>
      <c r="C13" s="8"/>
      <c r="D13" s="8"/>
      <c r="E13" s="8"/>
      <c r="F13" s="8"/>
      <c r="G13" s="8"/>
      <c r="H13" s="8"/>
      <c r="I13" s="16"/>
    </row>
    <row r="14" spans="1:9">
      <c r="A14" s="15"/>
      <c r="B14" s="8"/>
      <c r="C14" s="8"/>
      <c r="D14" s="8"/>
      <c r="E14" s="8"/>
      <c r="F14" s="8"/>
      <c r="G14" s="8"/>
      <c r="H14" s="8"/>
      <c r="I14" s="16"/>
    </row>
    <row r="15" spans="1:9">
      <c r="A15" s="15"/>
      <c r="B15" s="8"/>
      <c r="C15" s="8"/>
      <c r="D15" s="8"/>
      <c r="E15" s="8"/>
      <c r="F15" s="8"/>
      <c r="G15" s="8"/>
      <c r="H15" s="8"/>
      <c r="I15" s="16"/>
    </row>
    <row r="16" spans="1:9">
      <c r="A16" s="15"/>
      <c r="B16" s="8"/>
      <c r="C16" s="8"/>
      <c r="D16" s="8"/>
      <c r="E16" s="8"/>
      <c r="F16" s="8"/>
      <c r="G16" s="8"/>
      <c r="H16" s="8"/>
      <c r="I16" s="16"/>
    </row>
    <row r="17" spans="1:9">
      <c r="A17" s="15"/>
      <c r="B17" s="8"/>
      <c r="C17" s="8"/>
      <c r="D17" s="8"/>
      <c r="E17" s="8"/>
      <c r="F17" s="8"/>
      <c r="G17" s="8"/>
      <c r="H17" s="8"/>
      <c r="I17" s="16"/>
    </row>
    <row r="18" spans="1:9">
      <c r="A18" s="15"/>
      <c r="B18" s="8"/>
      <c r="C18" s="8"/>
      <c r="D18" s="8"/>
      <c r="E18" s="8"/>
      <c r="F18" s="8"/>
      <c r="G18" s="8"/>
      <c r="H18" s="8"/>
      <c r="I18" s="16"/>
    </row>
    <row r="19" spans="1:9">
      <c r="A19" s="15"/>
      <c r="B19" s="8"/>
      <c r="C19" s="8"/>
      <c r="D19" s="8"/>
      <c r="E19" s="8"/>
      <c r="F19" s="8"/>
      <c r="G19" s="8"/>
      <c r="H19" s="8"/>
      <c r="I19" s="16"/>
    </row>
    <row r="20" spans="1:9">
      <c r="A20" s="15"/>
      <c r="B20" s="8"/>
      <c r="C20" s="8"/>
      <c r="D20" s="8"/>
      <c r="E20" s="8"/>
      <c r="F20" s="8"/>
      <c r="G20" s="10"/>
      <c r="H20" s="10"/>
      <c r="I20" s="16"/>
    </row>
    <row r="21" spans="1:9">
      <c r="A21" s="15"/>
      <c r="B21" s="8"/>
      <c r="C21" s="8"/>
      <c r="D21" s="8"/>
      <c r="E21" s="8"/>
      <c r="F21" s="8"/>
      <c r="G21" s="8"/>
      <c r="H21" s="8"/>
      <c r="I21" s="16"/>
    </row>
    <row r="22" spans="1:9">
      <c r="A22" s="15"/>
      <c r="B22" s="8"/>
      <c r="C22" s="8"/>
      <c r="D22" s="8"/>
      <c r="E22" s="8"/>
      <c r="F22" s="8"/>
      <c r="G22" s="8"/>
      <c r="H22" s="8"/>
      <c r="I22" s="16"/>
    </row>
    <row r="23" spans="1:9">
      <c r="A23" s="15"/>
      <c r="B23" s="8"/>
      <c r="C23" s="8"/>
      <c r="D23" s="8"/>
      <c r="E23" s="8"/>
      <c r="F23" s="8"/>
      <c r="G23" s="8"/>
      <c r="H23" s="8"/>
      <c r="I23" s="16"/>
    </row>
    <row r="24" spans="1:9">
      <c r="A24" s="15"/>
      <c r="B24" s="8"/>
      <c r="C24" s="8"/>
      <c r="D24" s="8"/>
      <c r="E24" s="8"/>
      <c r="F24" s="8"/>
      <c r="G24" s="8"/>
      <c r="H24" s="8"/>
      <c r="I24" s="16"/>
    </row>
    <row r="25" spans="1:9">
      <c r="A25" s="15"/>
      <c r="B25" s="8"/>
      <c r="C25" s="8"/>
      <c r="D25" s="8"/>
      <c r="E25" s="8"/>
      <c r="F25" s="8"/>
      <c r="G25" s="8"/>
      <c r="H25" s="8"/>
      <c r="I25" s="16"/>
    </row>
    <row r="26" spans="1:9">
      <c r="A26" s="15"/>
      <c r="B26" s="8"/>
      <c r="C26" s="8"/>
      <c r="D26" s="8"/>
      <c r="E26" s="8"/>
      <c r="F26" s="8"/>
      <c r="G26" s="8"/>
      <c r="H26" s="8"/>
      <c r="I26" s="16"/>
    </row>
    <row r="27" spans="1:9">
      <c r="A27" s="15"/>
      <c r="B27" s="8"/>
      <c r="C27" s="8"/>
      <c r="D27" s="8"/>
      <c r="E27" s="8"/>
      <c r="F27" s="8"/>
      <c r="G27" s="8"/>
      <c r="H27" s="8"/>
      <c r="I27" s="16"/>
    </row>
    <row r="28" spans="1:9">
      <c r="A28" s="15"/>
      <c r="B28" s="8"/>
      <c r="C28" s="8"/>
      <c r="D28" s="8"/>
      <c r="E28" s="8"/>
      <c r="F28" s="8"/>
      <c r="G28" s="8"/>
      <c r="H28" s="8"/>
      <c r="I28" s="16"/>
    </row>
    <row r="29" spans="1:9">
      <c r="A29" s="15"/>
      <c r="B29" s="8"/>
      <c r="C29" s="8"/>
      <c r="D29" s="8"/>
      <c r="E29" s="8"/>
      <c r="F29" s="8"/>
      <c r="G29" s="8"/>
      <c r="H29" s="8"/>
      <c r="I29" s="16"/>
    </row>
    <row r="30" spans="1:9">
      <c r="A30" s="15"/>
      <c r="B30" s="8"/>
      <c r="C30" s="8"/>
      <c r="D30" s="8"/>
      <c r="E30" s="8"/>
      <c r="F30" s="8"/>
      <c r="G30" s="8"/>
      <c r="H30" s="8"/>
      <c r="I30" s="16"/>
    </row>
    <row r="31" spans="1:9">
      <c r="A31" s="15"/>
      <c r="B31" s="8"/>
      <c r="C31" s="8"/>
      <c r="D31" s="8"/>
      <c r="E31" s="8"/>
      <c r="F31" s="8"/>
      <c r="G31" s="8"/>
      <c r="H31" s="8"/>
      <c r="I31" s="16"/>
    </row>
    <row r="32" spans="1:9">
      <c r="A32" s="15"/>
      <c r="B32" s="8"/>
      <c r="C32" s="8"/>
      <c r="D32" s="8"/>
      <c r="E32" s="8"/>
      <c r="F32" s="8"/>
      <c r="G32" s="8"/>
      <c r="H32" s="8"/>
      <c r="I32" s="16"/>
    </row>
    <row r="33" spans="1:9">
      <c r="A33" s="15"/>
      <c r="B33" s="8"/>
      <c r="C33" s="8"/>
      <c r="D33" s="8"/>
      <c r="E33" s="8"/>
      <c r="F33" s="8"/>
      <c r="G33" s="8"/>
      <c r="H33" s="8"/>
      <c r="I33" s="16"/>
    </row>
    <row r="34" spans="1:9">
      <c r="A34" s="15"/>
      <c r="B34" s="22"/>
      <c r="C34" s="22"/>
      <c r="D34" s="22"/>
      <c r="E34" s="22"/>
      <c r="F34" s="22"/>
      <c r="G34" s="22"/>
      <c r="H34" s="22"/>
      <c r="I34" s="16"/>
    </row>
    <row r="35" spans="1:9">
      <c r="A35" s="15"/>
      <c r="B35" s="23"/>
      <c r="C35" s="23"/>
      <c r="D35" s="23"/>
      <c r="E35" s="23"/>
      <c r="F35" s="23"/>
      <c r="G35" s="23"/>
      <c r="H35" s="23"/>
      <c r="I35" s="24"/>
    </row>
    <row r="36" spans="1:9">
      <c r="A36" s="15"/>
      <c r="B36" s="22"/>
      <c r="C36" s="22"/>
      <c r="D36" s="22"/>
      <c r="E36" s="22"/>
      <c r="F36" s="22"/>
      <c r="G36" s="22"/>
      <c r="H36" s="22"/>
      <c r="I36" s="16"/>
    </row>
    <row r="37" spans="1:9">
      <c r="A37" s="15"/>
      <c r="B37" s="22"/>
      <c r="C37" s="22"/>
      <c r="D37" s="22"/>
      <c r="E37" s="22"/>
      <c r="F37" s="22"/>
      <c r="G37" s="22"/>
      <c r="H37" s="22"/>
      <c r="I37" s="16"/>
    </row>
    <row r="38" spans="1:9">
      <c r="A38" s="15"/>
      <c r="B38" s="8"/>
      <c r="C38" s="8"/>
      <c r="D38" s="8"/>
      <c r="E38" s="8"/>
      <c r="F38" s="8"/>
      <c r="G38" s="8"/>
      <c r="H38" s="8"/>
      <c r="I38" s="16"/>
    </row>
    <row r="39" spans="1:9">
      <c r="A39" s="15"/>
      <c r="B39" s="8"/>
      <c r="C39" s="8"/>
      <c r="D39" s="8"/>
      <c r="E39" s="8"/>
      <c r="F39" s="8"/>
      <c r="G39" s="8"/>
      <c r="H39" s="8"/>
      <c r="I39" s="16"/>
    </row>
    <row r="40" spans="1:9">
      <c r="A40" s="15"/>
      <c r="B40" s="8"/>
      <c r="C40" s="8"/>
      <c r="D40" s="8"/>
      <c r="E40" s="8"/>
      <c r="F40" s="8"/>
      <c r="G40" s="8"/>
      <c r="H40" s="8"/>
      <c r="I40" s="16"/>
    </row>
    <row r="41" spans="1:9">
      <c r="A41" s="15"/>
      <c r="B41" s="8"/>
      <c r="C41" s="8"/>
      <c r="D41" s="8"/>
      <c r="E41" s="8"/>
      <c r="F41" s="8"/>
      <c r="G41" s="8"/>
      <c r="H41" s="8"/>
      <c r="I41" s="16"/>
    </row>
    <row r="42" spans="1:9">
      <c r="A42" s="15"/>
      <c r="B42" s="8"/>
      <c r="C42" s="8"/>
      <c r="D42" s="8"/>
      <c r="E42" s="8"/>
      <c r="F42" s="8"/>
      <c r="G42" s="8"/>
      <c r="H42" s="8"/>
      <c r="I42" s="16"/>
    </row>
    <row r="43" spans="1:9">
      <c r="A43" s="15"/>
      <c r="B43" s="8"/>
      <c r="C43" s="8"/>
      <c r="D43" s="8"/>
      <c r="E43" s="8"/>
      <c r="F43" s="8"/>
      <c r="G43" s="8"/>
      <c r="H43" s="8"/>
      <c r="I43" s="16"/>
    </row>
    <row r="44" spans="1:9">
      <c r="A44" s="15"/>
      <c r="B44" s="8"/>
      <c r="C44" s="8"/>
      <c r="D44" s="8"/>
      <c r="E44" s="8"/>
      <c r="F44" s="8"/>
      <c r="G44" s="8"/>
      <c r="H44" s="8"/>
      <c r="I44" s="16"/>
    </row>
    <row r="45" spans="1:9">
      <c r="A45" s="15"/>
      <c r="B45" s="8"/>
      <c r="C45" s="8"/>
      <c r="D45" s="8"/>
      <c r="E45" s="8"/>
      <c r="F45" s="8"/>
      <c r="G45" s="8"/>
      <c r="H45" s="8"/>
      <c r="I45" s="16"/>
    </row>
    <row r="46" spans="1:9">
      <c r="A46" s="15"/>
      <c r="B46" s="8"/>
      <c r="C46" s="8"/>
      <c r="D46" s="8"/>
      <c r="E46" s="8"/>
      <c r="F46" s="8"/>
      <c r="G46" s="8"/>
      <c r="H46" s="8"/>
      <c r="I46" s="16"/>
    </row>
    <row r="47" spans="1:9">
      <c r="A47" s="15"/>
      <c r="B47" s="8"/>
      <c r="C47" s="8"/>
      <c r="D47" s="8"/>
      <c r="E47" s="8"/>
      <c r="F47" s="8"/>
      <c r="G47" s="8"/>
      <c r="H47" s="8"/>
      <c r="I47" s="16"/>
    </row>
    <row r="48" spans="1:9">
      <c r="A48" s="15"/>
      <c r="B48" s="8"/>
      <c r="C48" s="8"/>
      <c r="D48" s="8"/>
      <c r="E48" s="8"/>
      <c r="F48" s="8"/>
      <c r="G48" s="8"/>
      <c r="H48" s="8"/>
      <c r="I48" s="16"/>
    </row>
    <row r="49" spans="1:9">
      <c r="A49" s="15"/>
      <c r="B49" s="8"/>
      <c r="C49" s="8"/>
      <c r="D49" s="8"/>
      <c r="E49" s="8"/>
      <c r="F49" s="8"/>
      <c r="G49" s="8"/>
      <c r="H49" s="8"/>
      <c r="I49" s="16"/>
    </row>
    <row r="50" spans="1:9">
      <c r="A50" s="15"/>
      <c r="B50" s="8"/>
      <c r="C50" s="8"/>
      <c r="D50" s="8"/>
      <c r="E50" s="8"/>
      <c r="F50" s="8"/>
      <c r="G50" s="8"/>
      <c r="H50" s="8"/>
      <c r="I50" s="16"/>
    </row>
    <row r="51" spans="1:9">
      <c r="A51" s="15"/>
      <c r="B51" s="8"/>
      <c r="C51" s="8"/>
      <c r="D51" s="8"/>
      <c r="E51" s="8"/>
      <c r="F51" s="8"/>
      <c r="G51" s="8"/>
      <c r="H51" s="8"/>
      <c r="I51" s="16"/>
    </row>
    <row r="52" spans="1:9">
      <c r="A52" s="15"/>
      <c r="B52" s="8"/>
      <c r="C52" s="8"/>
      <c r="D52" s="8"/>
      <c r="E52" s="8"/>
      <c r="F52" s="8"/>
      <c r="G52" s="8"/>
      <c r="H52" s="8"/>
      <c r="I52" s="16"/>
    </row>
    <row r="53" spans="1:9">
      <c r="A53" s="15"/>
      <c r="B53" s="8"/>
      <c r="C53" s="8"/>
      <c r="D53" s="8"/>
      <c r="E53" s="8"/>
      <c r="F53" s="8"/>
      <c r="G53" s="8"/>
      <c r="H53" s="8"/>
      <c r="I53" s="16"/>
    </row>
    <row r="54" spans="1:9">
      <c r="A54" s="15"/>
      <c r="B54" s="8"/>
      <c r="C54" s="8"/>
      <c r="D54" s="8"/>
      <c r="E54" s="8"/>
      <c r="F54" s="8"/>
      <c r="G54" s="8"/>
      <c r="H54" s="8"/>
      <c r="I54" s="16"/>
    </row>
    <row r="55" spans="1:9">
      <c r="A55" s="25"/>
      <c r="B55" s="9"/>
      <c r="C55" s="9"/>
      <c r="D55" s="9"/>
      <c r="E55" s="9"/>
      <c r="F55" s="9"/>
      <c r="G55" s="9"/>
      <c r="H55" s="9"/>
      <c r="I55" s="26"/>
    </row>
  </sheetData>
  <mergeCells count="1">
    <mergeCell ref="A3:I3"/>
  </mergeCells>
  <phoneticPr fontId="2"/>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6</vt:i4>
      </vt:variant>
    </vt:vector>
  </HeadingPairs>
  <TitlesOfParts>
    <vt:vector size="24" baseType="lpstr">
      <vt:lpstr>見出し</vt:lpstr>
      <vt:lpstr>＜別紙1＞　施設の概要</vt:lpstr>
      <vt:lpstr>＜別紙2＞　食器</vt:lpstr>
      <vt:lpstr>【様式1】　質問書</vt:lpstr>
      <vt:lpstr>【様式2】　参加申請書</vt:lpstr>
      <vt:lpstr>【様式3】　誓約書</vt:lpstr>
      <vt:lpstr>【様式4】　業務実績等報告書</vt:lpstr>
      <vt:lpstr>【様式5】　基本的考え・食育</vt:lpstr>
      <vt:lpstr>【様式6】　調理等業務実施体制</vt:lpstr>
      <vt:lpstr>【様式7】　事故等の防止策</vt:lpstr>
      <vt:lpstr>【様式8】　衛生管理</vt:lpstr>
      <vt:lpstr>【様式9】　教育</vt:lpstr>
      <vt:lpstr>【様式10】　緊急対応</vt:lpstr>
      <vt:lpstr>【様式11】　その他</vt:lpstr>
      <vt:lpstr>【様式12】　見積書</vt:lpstr>
      <vt:lpstr>【様式12-①】　積算内訳書（1年目）</vt:lpstr>
      <vt:lpstr>【様式12-②】　積算内訳書（2年目）</vt:lpstr>
      <vt:lpstr>【様式12-③】　積算内訳書（3年目）</vt:lpstr>
      <vt:lpstr>'【様式12-①】　積算内訳書（1年目）'!Print_Area</vt:lpstr>
      <vt:lpstr>'【様式12-②】　積算内訳書（2年目）'!Print_Area</vt:lpstr>
      <vt:lpstr>'【様式12-③】　積算内訳書（3年目）'!Print_Area</vt:lpstr>
      <vt:lpstr>'＜別紙1＞　施設の概要'!Print_Area</vt:lpstr>
      <vt:lpstr>'＜別紙2＞　食器'!Print_Area</vt:lpstr>
      <vt:lpstr>見出し!Print_Area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2020-09-30T05:01:29Z</dcterms:modified>
</cp:coreProperties>
</file>