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590\Desktop\芦原新校\ECI\書式（修正中）\"/>
    </mc:Choice>
  </mc:AlternateContent>
  <bookViews>
    <workbookView xWindow="0" yWindow="0" windowWidth="20910" windowHeight="11130"/>
  </bookViews>
  <sheets>
    <sheet name="総括" sheetId="1" r:id="rId1"/>
    <sheet name="内訳" sheetId="2" r:id="rId2"/>
    <sheet name="Sheet3" sheetId="3" r:id="rId3"/>
    <sheet name="Sheet4" sheetId="4" r:id="rId4"/>
  </sheets>
  <definedNames>
    <definedName name="_xlnm.Print_Area" localSheetId="0">総括!$A$1:$G$32</definedName>
    <definedName name="_xlnm.Print_Area" localSheetId="1">内訳!$A$1:$H$83</definedName>
  </definedNames>
  <calcPr calcId="162913"/>
</workbook>
</file>

<file path=xl/calcChain.xml><?xml version="1.0" encoding="utf-8"?>
<calcChain xmlns="http://schemas.openxmlformats.org/spreadsheetml/2006/main">
  <c r="F75" i="2" l="1"/>
  <c r="F25" i="2"/>
  <c r="D43" i="2" l="1"/>
  <c r="D79" i="2"/>
  <c r="F73" i="2"/>
  <c r="F74" i="2"/>
  <c r="F65" i="2"/>
  <c r="F66" i="2"/>
  <c r="F67" i="2"/>
  <c r="F68" i="2"/>
  <c r="F69" i="2"/>
  <c r="F48" i="2"/>
  <c r="F49" i="2"/>
  <c r="F51" i="2"/>
  <c r="F52" i="2"/>
  <c r="F55" i="2"/>
  <c r="F56" i="2"/>
  <c r="F57" i="2"/>
  <c r="F58" i="2"/>
  <c r="F59" i="2"/>
  <c r="F47" i="2"/>
  <c r="F46" i="2"/>
  <c r="D70" i="2"/>
  <c r="D60" i="2"/>
  <c r="D44" i="2"/>
  <c r="F32" i="2"/>
  <c r="F35" i="2"/>
  <c r="F36" i="2"/>
  <c r="F38" i="2"/>
  <c r="F40" i="2"/>
  <c r="D76" i="2" l="1"/>
  <c r="D80" i="2" s="1"/>
  <c r="F72" i="2" s="1"/>
  <c r="F78" i="2" l="1"/>
  <c r="F63" i="2"/>
  <c r="F62" i="2"/>
  <c r="F54" i="2"/>
  <c r="F64" i="2"/>
  <c r="F50" i="2"/>
  <c r="F53" i="2"/>
  <c r="F41" i="2"/>
  <c r="F42" i="2"/>
  <c r="F37" i="2"/>
  <c r="F39" i="2"/>
  <c r="F33" i="2"/>
  <c r="F34" i="2"/>
  <c r="F29" i="2"/>
  <c r="F31" i="2"/>
  <c r="F22" i="2"/>
  <c r="F30" i="2"/>
  <c r="F71" i="2"/>
  <c r="F27" i="2"/>
  <c r="F28" i="2"/>
  <c r="F79" i="2"/>
  <c r="F77" i="2"/>
  <c r="F61" i="2"/>
  <c r="F45" i="2"/>
  <c r="F43" i="2"/>
  <c r="F80" i="2" l="1"/>
  <c r="F60" i="2"/>
  <c r="F24" i="2"/>
  <c r="F23" i="2"/>
  <c r="F44" i="2"/>
  <c r="F26" i="2"/>
  <c r="F76" i="2"/>
  <c r="F70" i="2"/>
</calcChain>
</file>

<file path=xl/sharedStrings.xml><?xml version="1.0" encoding="utf-8"?>
<sst xmlns="http://schemas.openxmlformats.org/spreadsheetml/2006/main" count="151" uniqueCount="128">
  <si>
    <t>名称・商号</t>
    <rPh sb="0" eb="2">
      <t>メイショウ</t>
    </rPh>
    <rPh sb="3" eb="5">
      <t>ショウゴウ</t>
    </rPh>
    <phoneticPr fontId="9"/>
  </si>
  <si>
    <t>　　○○建設</t>
    <rPh sb="4" eb="6">
      <t>ケンセツ</t>
    </rPh>
    <phoneticPr fontId="9"/>
  </si>
  <si>
    <t>数量</t>
    <rPh sb="0" eb="2">
      <t>スウリョウ</t>
    </rPh>
    <phoneticPr fontId="9"/>
  </si>
  <si>
    <t>単位</t>
    <rPh sb="0" eb="2">
      <t>タンイ</t>
    </rPh>
    <phoneticPr fontId="9"/>
  </si>
  <si>
    <t>金額</t>
    <rPh sb="0" eb="1">
      <t>キン</t>
    </rPh>
    <rPh sb="1" eb="2">
      <t>ガク</t>
    </rPh>
    <phoneticPr fontId="9"/>
  </si>
  <si>
    <t>備考</t>
    <rPh sb="0" eb="2">
      <t>ビコウ</t>
    </rPh>
    <phoneticPr fontId="9"/>
  </si>
  <si>
    <t>Ⅰ</t>
  </si>
  <si>
    <t>直接工事費</t>
    <rPh sb="0" eb="2">
      <t>チョクセツ</t>
    </rPh>
    <rPh sb="2" eb="5">
      <t>コウジヒ</t>
    </rPh>
    <phoneticPr fontId="9"/>
  </si>
  <si>
    <t>建築工事</t>
    <rPh sb="0" eb="2">
      <t>ケンチク</t>
    </rPh>
    <rPh sb="2" eb="4">
      <t>コウジ</t>
    </rPh>
    <phoneticPr fontId="9"/>
  </si>
  <si>
    <t>式</t>
    <rPh sb="0" eb="1">
      <t>シキ</t>
    </rPh>
    <phoneticPr fontId="9"/>
  </si>
  <si>
    <t>設備工事</t>
    <rPh sb="0" eb="2">
      <t>セツビ</t>
    </rPh>
    <rPh sb="2" eb="4">
      <t>コウジ</t>
    </rPh>
    <phoneticPr fontId="9"/>
  </si>
  <si>
    <t>(1)</t>
  </si>
  <si>
    <t>電気設備</t>
    <rPh sb="0" eb="2">
      <t>デンキ</t>
    </rPh>
    <rPh sb="2" eb="4">
      <t>セツビ</t>
    </rPh>
    <phoneticPr fontId="9"/>
  </si>
  <si>
    <t>(2)</t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</si>
  <si>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9"/>
  </si>
  <si>
    <t>(3)</t>
  </si>
  <si>
    <t>空調換気設備</t>
    <rPh sb="0" eb="2">
      <t>クウチョウ</t>
    </rPh>
    <rPh sb="2" eb="4">
      <t>カンキ</t>
    </rPh>
    <rPh sb="4" eb="6">
      <t>セツビ</t>
    </rPh>
    <phoneticPr fontId="9"/>
  </si>
  <si>
    <t>直接工事費　計</t>
    <rPh sb="0" eb="2">
      <t>チョクセツ</t>
    </rPh>
    <rPh sb="2" eb="5">
      <t>コウジヒ</t>
    </rPh>
    <rPh sb="6" eb="7">
      <t>ケイ</t>
    </rPh>
    <phoneticPr fontId="9"/>
  </si>
  <si>
    <t>Ⅱ</t>
  </si>
  <si>
    <t>共通費</t>
    <rPh sb="0" eb="2">
      <t>キョウツウ</t>
    </rPh>
    <rPh sb="2" eb="3">
      <t>ヒ</t>
    </rPh>
    <phoneticPr fontId="9"/>
  </si>
  <si>
    <t>共通仮設費</t>
    <rPh sb="4" eb="5">
      <t>ヒ</t>
    </rPh>
    <phoneticPr fontId="3"/>
  </si>
  <si>
    <t>（率）</t>
    <rPh sb="1" eb="2">
      <t>リツ</t>
    </rPh>
    <phoneticPr fontId="9"/>
  </si>
  <si>
    <t>（積上げ）</t>
    <rPh sb="1" eb="2">
      <t>ツ</t>
    </rPh>
    <rPh sb="2" eb="3">
      <t>ア</t>
    </rPh>
    <phoneticPr fontId="9"/>
  </si>
  <si>
    <t>現場管理費</t>
    <rPh sb="0" eb="2">
      <t>ゲンバ</t>
    </rPh>
    <rPh sb="2" eb="5">
      <t>カンリヒ</t>
    </rPh>
    <phoneticPr fontId="9"/>
  </si>
  <si>
    <t>一般管理費等</t>
    <rPh sb="0" eb="2">
      <t>イッパン</t>
    </rPh>
    <rPh sb="2" eb="5">
      <t>カンリヒ</t>
    </rPh>
    <rPh sb="5" eb="6">
      <t>トウ</t>
    </rPh>
    <phoneticPr fontId="9"/>
  </si>
  <si>
    <t>共通費 計</t>
    <rPh sb="0" eb="2">
      <t>キョウツウ</t>
    </rPh>
    <rPh sb="2" eb="3">
      <t>ヒ</t>
    </rPh>
    <rPh sb="4" eb="5">
      <t>ケイ</t>
    </rPh>
    <phoneticPr fontId="3"/>
  </si>
  <si>
    <t>Ⅲ</t>
  </si>
  <si>
    <t>有価物売却費</t>
    <rPh sb="0" eb="3">
      <t>ユウカブツ</t>
    </rPh>
    <rPh sb="3" eb="5">
      <t>バイキャク</t>
    </rPh>
    <rPh sb="5" eb="6">
      <t>ヒ</t>
    </rPh>
    <phoneticPr fontId="9"/>
  </si>
  <si>
    <t>▲１</t>
  </si>
  <si>
    <t>工事価格　</t>
    <rPh sb="2" eb="4">
      <t>カカク</t>
    </rPh>
    <phoneticPr fontId="9"/>
  </si>
  <si>
    <t>　建物概要</t>
    <rPh sb="1" eb="3">
      <t>タテモノ</t>
    </rPh>
    <rPh sb="3" eb="5">
      <t>ガイヨウ</t>
    </rPh>
    <phoneticPr fontId="12"/>
  </si>
  <si>
    <t>　建物用途</t>
    <rPh sb="1" eb="3">
      <t>タテモノ</t>
    </rPh>
    <rPh sb="3" eb="5">
      <t>ヨウト</t>
    </rPh>
    <phoneticPr fontId="12"/>
  </si>
  <si>
    <t>　構造種別</t>
    <rPh sb="1" eb="3">
      <t>コウゾウ</t>
    </rPh>
    <rPh sb="3" eb="5">
      <t>シュベツ</t>
    </rPh>
    <phoneticPr fontId="12"/>
  </si>
  <si>
    <t>構成比（%）</t>
    <rPh sb="0" eb="3">
      <t>コウセイヒ</t>
    </rPh>
    <phoneticPr fontId="9"/>
  </si>
  <si>
    <t>金額（円）</t>
    <rPh sb="0" eb="1">
      <t>キン</t>
    </rPh>
    <rPh sb="1" eb="2">
      <t>ガク</t>
    </rPh>
    <rPh sb="3" eb="4">
      <t>エン</t>
    </rPh>
    <phoneticPr fontId="9"/>
  </si>
  <si>
    <t>工種</t>
    <rPh sb="0" eb="2">
      <t>コウシュ</t>
    </rPh>
    <phoneticPr fontId="12"/>
  </si>
  <si>
    <t>1　建築工事</t>
    <rPh sb="2" eb="4">
      <t>ケンチク</t>
    </rPh>
    <rPh sb="4" eb="6">
      <t>コウジ</t>
    </rPh>
    <phoneticPr fontId="12"/>
  </si>
  <si>
    <t>土工</t>
    <rPh sb="0" eb="1">
      <t>ツチ</t>
    </rPh>
    <rPh sb="1" eb="2">
      <t>コウ</t>
    </rPh>
    <phoneticPr fontId="12"/>
  </si>
  <si>
    <t>　階数</t>
    <rPh sb="1" eb="3">
      <t>カイスウ</t>
    </rPh>
    <phoneticPr fontId="12"/>
  </si>
  <si>
    <t>その他</t>
  </si>
  <si>
    <t>建築工事</t>
    <rPh sb="0" eb="2">
      <t>ケンチク</t>
    </rPh>
    <rPh sb="2" eb="4">
      <t>コウジ</t>
    </rPh>
    <phoneticPr fontId="12"/>
  </si>
  <si>
    <t>計</t>
    <rPh sb="0" eb="1">
      <t>ケイ</t>
    </rPh>
    <phoneticPr fontId="12"/>
  </si>
  <si>
    <t>鉄骨造</t>
    <rPh sb="0" eb="3">
      <t>テッコツゾウ</t>
    </rPh>
    <phoneticPr fontId="12"/>
  </si>
  <si>
    <t>3階</t>
    <rPh sb="1" eb="2">
      <t>カイ</t>
    </rPh>
    <phoneticPr fontId="12"/>
  </si>
  <si>
    <t>面積関連・数値</t>
    <rPh sb="0" eb="2">
      <t>メンセキ</t>
    </rPh>
    <rPh sb="2" eb="4">
      <t>カンレン</t>
    </rPh>
    <rPh sb="5" eb="7">
      <t>スウチ</t>
    </rPh>
    <phoneticPr fontId="12"/>
  </si>
  <si>
    <t>敷地面積</t>
    <rPh sb="0" eb="2">
      <t>シキチ</t>
    </rPh>
    <rPh sb="2" eb="4">
      <t>メンセキ</t>
    </rPh>
    <phoneticPr fontId="12"/>
  </si>
  <si>
    <t>建築面積</t>
    <rPh sb="0" eb="2">
      <t>ケンチク</t>
    </rPh>
    <rPh sb="2" eb="4">
      <t>メンセキ</t>
    </rPh>
    <phoneticPr fontId="12"/>
  </si>
  <si>
    <t>総延床面積</t>
    <rPh sb="0" eb="1">
      <t>ソウ</t>
    </rPh>
    <rPh sb="1" eb="3">
      <t>ノベユカ</t>
    </rPh>
    <rPh sb="3" eb="5">
      <t>メンセキ</t>
    </rPh>
    <phoneticPr fontId="12"/>
  </si>
  <si>
    <t>屋外部面積</t>
    <rPh sb="0" eb="2">
      <t>オクガイ</t>
    </rPh>
    <rPh sb="2" eb="3">
      <t>ブ</t>
    </rPh>
    <rPh sb="3" eb="5">
      <t>メンセキ</t>
    </rPh>
    <phoneticPr fontId="12"/>
  </si>
  <si>
    <t>基礎面積に対応</t>
    <rPh sb="0" eb="2">
      <t>キソ</t>
    </rPh>
    <rPh sb="2" eb="4">
      <t>メンセキ</t>
    </rPh>
    <rPh sb="5" eb="7">
      <t>タイオウ</t>
    </rPh>
    <phoneticPr fontId="12"/>
  </si>
  <si>
    <t>容積対象外も含む</t>
    <rPh sb="0" eb="2">
      <t>ヨウセキ</t>
    </rPh>
    <rPh sb="2" eb="5">
      <t>タイショウガイ</t>
    </rPh>
    <rPh sb="6" eb="7">
      <t>フク</t>
    </rPh>
    <phoneticPr fontId="12"/>
  </si>
  <si>
    <t>躯体関連・数値</t>
    <rPh sb="0" eb="2">
      <t>クタイ</t>
    </rPh>
    <rPh sb="2" eb="4">
      <t>カンレン</t>
    </rPh>
    <rPh sb="5" eb="7">
      <t>スウチ</t>
    </rPh>
    <phoneticPr fontId="12"/>
  </si>
  <si>
    <t>地上面積（延床）</t>
    <rPh sb="0" eb="2">
      <t>チジョウ</t>
    </rPh>
    <rPh sb="2" eb="4">
      <t>メンセキ</t>
    </rPh>
    <rPh sb="5" eb="6">
      <t>ノベ</t>
    </rPh>
    <rPh sb="6" eb="7">
      <t>ユカ</t>
    </rPh>
    <phoneticPr fontId="12"/>
  </si>
  <si>
    <t>基礎面積（施工）</t>
    <rPh sb="0" eb="2">
      <t>キソ</t>
    </rPh>
    <rPh sb="2" eb="4">
      <t>メンセキ</t>
    </rPh>
    <rPh sb="5" eb="7">
      <t>セコウ</t>
    </rPh>
    <phoneticPr fontId="12"/>
  </si>
  <si>
    <t>地上躯体に対応</t>
    <rPh sb="0" eb="2">
      <t>チジョウ</t>
    </rPh>
    <rPh sb="2" eb="4">
      <t>クタイ</t>
    </rPh>
    <rPh sb="5" eb="7">
      <t>タイオウ</t>
    </rPh>
    <phoneticPr fontId="12"/>
  </si>
  <si>
    <t>基礎躯体に対応</t>
    <rPh sb="0" eb="2">
      <t>キソ</t>
    </rPh>
    <rPh sb="2" eb="4">
      <t>クタイ</t>
    </rPh>
    <rPh sb="5" eb="7">
      <t>タイオウ</t>
    </rPh>
    <phoneticPr fontId="12"/>
  </si>
  <si>
    <t>外部・内部仕上関連・数値</t>
    <rPh sb="0" eb="2">
      <t>ガイブ</t>
    </rPh>
    <rPh sb="3" eb="5">
      <t>ナイブ</t>
    </rPh>
    <rPh sb="5" eb="7">
      <t>シア</t>
    </rPh>
    <rPh sb="7" eb="9">
      <t>カンレン</t>
    </rPh>
    <rPh sb="10" eb="12">
      <t>スウチ</t>
    </rPh>
    <phoneticPr fontId="12"/>
  </si>
  <si>
    <t>外壁投影面積</t>
    <rPh sb="0" eb="2">
      <t>ガイヘキ</t>
    </rPh>
    <rPh sb="2" eb="4">
      <t>トウエイ</t>
    </rPh>
    <rPh sb="4" eb="6">
      <t>メンセキ</t>
    </rPh>
    <phoneticPr fontId="12"/>
  </si>
  <si>
    <t>外壁率</t>
    <rPh sb="0" eb="2">
      <t>ガイヘキ</t>
    </rPh>
    <rPh sb="2" eb="3">
      <t>リツ</t>
    </rPh>
    <phoneticPr fontId="12"/>
  </si>
  <si>
    <t>外部仕上に対応</t>
    <rPh sb="0" eb="2">
      <t>ガイブ</t>
    </rPh>
    <rPh sb="2" eb="4">
      <t>シア</t>
    </rPh>
    <rPh sb="5" eb="7">
      <t>タイオウ</t>
    </rPh>
    <phoneticPr fontId="12"/>
  </si>
  <si>
    <t>項目</t>
    <rPh sb="0" eb="2">
      <t>コウモク</t>
    </rPh>
    <phoneticPr fontId="12"/>
  </si>
  <si>
    <t>2　設備工事</t>
    <rPh sb="2" eb="4">
      <t>セツビ</t>
    </rPh>
    <rPh sb="4" eb="6">
      <t>コウジ</t>
    </rPh>
    <phoneticPr fontId="12"/>
  </si>
  <si>
    <t>受変電設備</t>
  </si>
  <si>
    <t>動力設備</t>
  </si>
  <si>
    <t>電灯コンセント設備</t>
  </si>
  <si>
    <t>（２）給排水衛生設備工事</t>
  </si>
  <si>
    <t>給水設備</t>
  </si>
  <si>
    <t>給湯設備</t>
  </si>
  <si>
    <t>衛生器具設備</t>
  </si>
  <si>
    <t>消火設備</t>
  </si>
  <si>
    <t>ガス設備</t>
  </si>
  <si>
    <t>換気設備</t>
  </si>
  <si>
    <t>その他</t>
    <phoneticPr fontId="12"/>
  </si>
  <si>
    <t>（３）空調換気設備工事　小計</t>
    <rPh sb="12" eb="14">
      <t>ショウケイ</t>
    </rPh>
    <phoneticPr fontId="12"/>
  </si>
  <si>
    <t>設備工事　計</t>
    <rPh sb="0" eb="2">
      <t>セツビ</t>
    </rPh>
    <rPh sb="2" eb="4">
      <t>コウジ</t>
    </rPh>
    <rPh sb="5" eb="6">
      <t>ケイ</t>
    </rPh>
    <phoneticPr fontId="12"/>
  </si>
  <si>
    <t>直接工事費</t>
    <rPh sb="0" eb="2">
      <t>チョクセツ</t>
    </rPh>
    <rPh sb="2" eb="5">
      <t>コウジヒ</t>
    </rPh>
    <phoneticPr fontId="12"/>
  </si>
  <si>
    <t>名称・商号　　○○建設</t>
    <rPh sb="0" eb="2">
      <t>メイショウ</t>
    </rPh>
    <rPh sb="3" eb="5">
      <t>ショウゴウ</t>
    </rPh>
    <rPh sb="9" eb="11">
      <t>ケンセツ</t>
    </rPh>
    <phoneticPr fontId="12"/>
  </si>
  <si>
    <t>（１）電気設備工事　小計</t>
    <rPh sb="3" eb="5">
      <t>デンキ</t>
    </rPh>
    <rPh sb="5" eb="7">
      <t>セツビ</t>
    </rPh>
    <rPh sb="7" eb="9">
      <t>コウジ</t>
    </rPh>
    <rPh sb="10" eb="12">
      <t>ショウケイ</t>
    </rPh>
    <phoneticPr fontId="12"/>
  </si>
  <si>
    <t>発電設備</t>
    <rPh sb="0" eb="2">
      <t>ハツデン</t>
    </rPh>
    <phoneticPr fontId="9"/>
  </si>
  <si>
    <t>構内情報通信網設備</t>
    <rPh sb="0" eb="2">
      <t>コウナイ</t>
    </rPh>
    <rPh sb="2" eb="4">
      <t>ジョウホウ</t>
    </rPh>
    <rPh sb="4" eb="7">
      <t>ツウシンモウ</t>
    </rPh>
    <phoneticPr fontId="9"/>
  </si>
  <si>
    <t>構内交換設備</t>
    <rPh sb="0" eb="2">
      <t>コウナイ</t>
    </rPh>
    <rPh sb="2" eb="4">
      <t>コウカン</t>
    </rPh>
    <rPh sb="4" eb="6">
      <t>セツビ</t>
    </rPh>
    <phoneticPr fontId="9"/>
  </si>
  <si>
    <t>拡声設備</t>
    <rPh sb="0" eb="1">
      <t>ヒロム</t>
    </rPh>
    <rPh sb="1" eb="2">
      <t>コエ</t>
    </rPh>
    <rPh sb="2" eb="4">
      <t>セツビ</t>
    </rPh>
    <phoneticPr fontId="9"/>
  </si>
  <si>
    <t>誘導支援設備</t>
    <rPh sb="0" eb="2">
      <t>ユウドウ</t>
    </rPh>
    <rPh sb="2" eb="4">
      <t>シエン</t>
    </rPh>
    <phoneticPr fontId="9"/>
  </si>
  <si>
    <t>テレビ共同受信設備</t>
    <rPh sb="3" eb="5">
      <t>キョウドウ</t>
    </rPh>
    <rPh sb="5" eb="7">
      <t>ジュシン</t>
    </rPh>
    <rPh sb="7" eb="9">
      <t>セツビ</t>
    </rPh>
    <phoneticPr fontId="9"/>
  </si>
  <si>
    <t>防犯設備</t>
    <rPh sb="0" eb="2">
      <t>ボウハン</t>
    </rPh>
    <phoneticPr fontId="9"/>
  </si>
  <si>
    <t>火災報知設備</t>
    <rPh sb="0" eb="2">
      <t>カサイ</t>
    </rPh>
    <rPh sb="2" eb="4">
      <t>ホウチ</t>
    </rPh>
    <phoneticPr fontId="9"/>
  </si>
  <si>
    <t>排水・通気設備</t>
    <rPh sb="3" eb="5">
      <t>ツウキ</t>
    </rPh>
    <phoneticPr fontId="9"/>
  </si>
  <si>
    <t>ろ過設備</t>
    <rPh sb="1" eb="2">
      <t>カ</t>
    </rPh>
    <phoneticPr fontId="9"/>
  </si>
  <si>
    <t>暖冷房設備</t>
    <rPh sb="0" eb="1">
      <t>ダン</t>
    </rPh>
    <rPh sb="1" eb="3">
      <t>レイボウ</t>
    </rPh>
    <rPh sb="3" eb="5">
      <t>セツビ</t>
    </rPh>
    <phoneticPr fontId="9"/>
  </si>
  <si>
    <t>（４）昇降機設備工事</t>
    <rPh sb="2" eb="5">
      <t>ショウコウキ</t>
    </rPh>
    <rPh sb="5" eb="7">
      <t>セツビ</t>
    </rPh>
    <rPh sb="7" eb="9">
      <t>コウジショウケイ</t>
    </rPh>
    <phoneticPr fontId="9"/>
  </si>
  <si>
    <t>土木工事</t>
    <rPh sb="0" eb="2">
      <t>ドボク</t>
    </rPh>
    <rPh sb="2" eb="4">
      <t>コウジ</t>
    </rPh>
    <phoneticPr fontId="9"/>
  </si>
  <si>
    <t>土木・外構工事　計</t>
    <rPh sb="0" eb="2">
      <t>ドボク</t>
    </rPh>
    <rPh sb="3" eb="5">
      <t>ガイコウ</t>
    </rPh>
    <rPh sb="5" eb="7">
      <t>コウジ</t>
    </rPh>
    <rPh sb="8" eb="9">
      <t>ケイ</t>
    </rPh>
    <phoneticPr fontId="12"/>
  </si>
  <si>
    <t>(4)</t>
    <phoneticPr fontId="12"/>
  </si>
  <si>
    <t>昇降機設備</t>
    <rPh sb="0" eb="3">
      <t>ショウコウキ</t>
    </rPh>
    <rPh sb="3" eb="5">
      <t>セツビ</t>
    </rPh>
    <phoneticPr fontId="9"/>
  </si>
  <si>
    <t>土木・外構工事</t>
    <rPh sb="0" eb="2">
      <t>ドボク</t>
    </rPh>
    <rPh sb="3" eb="5">
      <t>ガイコウ</t>
    </rPh>
    <rPh sb="5" eb="7">
      <t>コウジ</t>
    </rPh>
    <phoneticPr fontId="9"/>
  </si>
  <si>
    <t>3　土木・造園工事</t>
    <rPh sb="2" eb="4">
      <t>ドボク</t>
    </rPh>
    <rPh sb="5" eb="7">
      <t>ゾウエン</t>
    </rPh>
    <rPh sb="7" eb="9">
      <t>コウジ</t>
    </rPh>
    <phoneticPr fontId="12"/>
  </si>
  <si>
    <t>造園工事</t>
    <rPh sb="0" eb="2">
      <t>ゾウエン</t>
    </rPh>
    <rPh sb="2" eb="4">
      <t>コウジ</t>
    </rPh>
    <phoneticPr fontId="9"/>
  </si>
  <si>
    <t>（様式18）</t>
    <rPh sb="1" eb="3">
      <t>ヨウシキ</t>
    </rPh>
    <phoneticPr fontId="12"/>
  </si>
  <si>
    <t>　プロポーザル参加者算定工事費①集計[直接工事費]</t>
    <rPh sb="12" eb="15">
      <t>コウジヒ</t>
    </rPh>
    <rPh sb="16" eb="18">
      <t>シュウケイ</t>
    </rPh>
    <rPh sb="19" eb="21">
      <t>チョクセツ</t>
    </rPh>
    <rPh sb="21" eb="24">
      <t>コウジヒ</t>
    </rPh>
    <phoneticPr fontId="3"/>
  </si>
  <si>
    <t>仮設</t>
    <rPh sb="0" eb="2">
      <t>カセツ</t>
    </rPh>
    <phoneticPr fontId="12"/>
  </si>
  <si>
    <t>地業</t>
    <rPh sb="0" eb="1">
      <t>チ</t>
    </rPh>
    <phoneticPr fontId="12"/>
  </si>
  <si>
    <t>鉄筋</t>
    <rPh sb="0" eb="1">
      <t>テッキン</t>
    </rPh>
    <phoneticPr fontId="9"/>
  </si>
  <si>
    <t>コンクリート</t>
    <phoneticPr fontId="12"/>
  </si>
  <si>
    <t>型枠</t>
    <rPh sb="0" eb="1">
      <t>カタワク</t>
    </rPh>
    <phoneticPr fontId="9"/>
  </si>
  <si>
    <t>鉄骨</t>
    <rPh sb="0" eb="1">
      <t>テッコツ</t>
    </rPh>
    <phoneticPr fontId="9"/>
  </si>
  <si>
    <t>既製ｺﾝｸﾘｰﾄ</t>
    <rPh sb="0" eb="1">
      <t>キセイ</t>
    </rPh>
    <phoneticPr fontId="9"/>
  </si>
  <si>
    <t>防水</t>
    <rPh sb="0" eb="1">
      <t>ボウスイ</t>
    </rPh>
    <phoneticPr fontId="9"/>
  </si>
  <si>
    <t>タイル</t>
    <phoneticPr fontId="9"/>
  </si>
  <si>
    <t>木工</t>
    <rPh sb="0" eb="1">
      <t>モッコウ</t>
    </rPh>
    <phoneticPr fontId="9"/>
  </si>
  <si>
    <t>屋根及びとい</t>
    <rPh sb="0" eb="1">
      <t>ヤネ</t>
    </rPh>
    <rPh sb="1" eb="2">
      <t>オヨ</t>
    </rPh>
    <phoneticPr fontId="9"/>
  </si>
  <si>
    <t>金属</t>
    <rPh sb="0" eb="1">
      <t>キンゾク</t>
    </rPh>
    <phoneticPr fontId="9"/>
  </si>
  <si>
    <t>左官</t>
    <rPh sb="0" eb="1">
      <t>サカン</t>
    </rPh>
    <phoneticPr fontId="9"/>
  </si>
  <si>
    <t>建具</t>
    <rPh sb="0" eb="1">
      <t>タテグ</t>
    </rPh>
    <phoneticPr fontId="9"/>
  </si>
  <si>
    <t>塗装</t>
    <rPh sb="0" eb="1">
      <t>トソウ</t>
    </rPh>
    <phoneticPr fontId="9"/>
  </si>
  <si>
    <t>内外装</t>
    <rPh sb="0" eb="2">
      <t>ナイガイソウ</t>
    </rPh>
    <phoneticPr fontId="9"/>
  </si>
  <si>
    <t>仕上げユニット</t>
    <rPh sb="0" eb="1">
      <t>シア</t>
    </rPh>
    <phoneticPr fontId="9"/>
  </si>
  <si>
    <t>構内舗装</t>
    <rPh sb="0" eb="1">
      <t>コウナイ</t>
    </rPh>
    <rPh sb="1" eb="3">
      <t>ホソウ</t>
    </rPh>
    <phoneticPr fontId="9"/>
  </si>
  <si>
    <t>（税抜）</t>
    <rPh sb="1" eb="2">
      <t>ゼイ</t>
    </rPh>
    <rPh sb="2" eb="3">
      <t>ヌ</t>
    </rPh>
    <phoneticPr fontId="9"/>
  </si>
  <si>
    <t>入力欄</t>
    <rPh sb="0" eb="2">
      <t>ニュウリョク</t>
    </rPh>
    <rPh sb="2" eb="3">
      <t>ラン</t>
    </rPh>
    <phoneticPr fontId="12"/>
  </si>
  <si>
    <t>凡例</t>
    <rPh sb="0" eb="2">
      <t>ハンレイ</t>
    </rPh>
    <phoneticPr fontId="9"/>
  </si>
  <si>
    <t>入力欄</t>
    <rPh sb="0" eb="2">
      <t>ニュウリョク</t>
    </rPh>
    <rPh sb="2" eb="3">
      <t>ラン</t>
    </rPh>
    <phoneticPr fontId="9"/>
  </si>
  <si>
    <t>その他、必要に応じ追記すること</t>
    <rPh sb="2" eb="3">
      <t>タ</t>
    </rPh>
    <rPh sb="4" eb="6">
      <t>ヒツヨウ</t>
    </rPh>
    <rPh sb="7" eb="8">
      <t>オウ</t>
    </rPh>
    <rPh sb="9" eb="11">
      <t>ツイキ</t>
    </rPh>
    <phoneticPr fontId="9"/>
  </si>
  <si>
    <t>凡例</t>
    <rPh sb="0" eb="2">
      <t>ハンレイ</t>
    </rPh>
    <phoneticPr fontId="12"/>
  </si>
  <si>
    <t>（備考）工事費内訳表の根拠となる内訳明細書（任意書式）を添付すること。</t>
    <rPh sb="1" eb="3">
      <t>ビコウ</t>
    </rPh>
    <rPh sb="4" eb="6">
      <t>コウジ</t>
    </rPh>
    <rPh sb="6" eb="7">
      <t>ヒ</t>
    </rPh>
    <rPh sb="7" eb="9">
      <t>ウチワケ</t>
    </rPh>
    <rPh sb="9" eb="10">
      <t>ヒョウ</t>
    </rPh>
    <rPh sb="11" eb="13">
      <t>コンキョ</t>
    </rPh>
    <rPh sb="16" eb="18">
      <t>ウチワケ</t>
    </rPh>
    <rPh sb="18" eb="21">
      <t>メイサイショ</t>
    </rPh>
    <rPh sb="22" eb="24">
      <t>ニンイ</t>
    </rPh>
    <rPh sb="24" eb="26">
      <t>ショシキ</t>
    </rPh>
    <rPh sb="28" eb="30">
      <t>テンプ</t>
    </rPh>
    <phoneticPr fontId="9"/>
  </si>
  <si>
    <t>石</t>
    <rPh sb="0" eb="1">
      <t>イシ</t>
    </rPh>
    <phoneticPr fontId="9"/>
  </si>
  <si>
    <r>
      <t>構内配電</t>
    </r>
    <r>
      <rPr>
        <sz val="9"/>
        <rFont val="ＭＳ ゴシック"/>
        <family val="3"/>
        <charset val="128"/>
      </rPr>
      <t>路設備</t>
    </r>
    <rPh sb="0" eb="2">
      <t>コウナイ</t>
    </rPh>
    <rPh sb="2" eb="4">
      <t>ハイデン</t>
    </rPh>
    <rPh sb="5" eb="7">
      <t>セツビ</t>
    </rPh>
    <phoneticPr fontId="9"/>
  </si>
  <si>
    <r>
      <t>構内通信</t>
    </r>
    <r>
      <rPr>
        <sz val="9"/>
        <rFont val="ＭＳ ゴシック"/>
        <family val="3"/>
        <charset val="128"/>
      </rPr>
      <t>路設備</t>
    </r>
    <rPh sb="0" eb="2">
      <t>コウナイ</t>
    </rPh>
    <rPh sb="2" eb="4">
      <t>ツウシン</t>
    </rPh>
    <rPh sb="4" eb="5">
      <t>ロ</t>
    </rPh>
    <rPh sb="5" eb="7">
      <t>セツビ</t>
    </rPh>
    <phoneticPr fontId="9"/>
  </si>
  <si>
    <t>プロポーザル参加者算定工事費内訳表</t>
    <rPh sb="6" eb="9">
      <t>サンカシャ</t>
    </rPh>
    <rPh sb="9" eb="11">
      <t>サンテイ</t>
    </rPh>
    <rPh sb="11" eb="14">
      <t>コウジヒ</t>
    </rPh>
    <rPh sb="14" eb="16">
      <t>ウチワケ</t>
    </rPh>
    <rPh sb="16" eb="17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</si>
</sst>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&quot;△&quot;\ #,##0;&quot;▲&quot;\ #,##0"/>
    <numFmt numFmtId="178" formatCode="#,##0&quot;㎡&quot;"/>
    <numFmt numFmtId="179" formatCode="#,##0.0_ "/>
    <numFmt numFmtId="180" formatCode="#,##0_);[Red]\(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0"/>
      <name val="ＭＳ ゴシック"/>
      <family val="3"/>
      <charset val="128"/>
    </font>
    <font>
      <b/>
      <sz val="9"/>
      <color rgb="FF0000FF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trike/>
      <sz val="9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38" fontId="6" fillId="0" borderId="4" xfId="4" applyNumberFormat="1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vertical="center"/>
    </xf>
    <xf numFmtId="38" fontId="4" fillId="2" borderId="6" xfId="4" applyNumberFormat="1" applyFont="1" applyFill="1" applyBorder="1" applyAlignment="1">
      <alignment vertical="center"/>
    </xf>
    <xf numFmtId="38" fontId="4" fillId="0" borderId="0" xfId="4" applyNumberFormat="1" applyFont="1" applyFill="1" applyBorder="1" applyAlignment="1">
      <alignment vertical="center"/>
    </xf>
    <xf numFmtId="38" fontId="5" fillId="2" borderId="0" xfId="4" applyNumberFormat="1" applyFont="1" applyFill="1" applyBorder="1" applyAlignment="1">
      <alignment vertical="center"/>
    </xf>
    <xf numFmtId="38" fontId="7" fillId="0" borderId="0" xfId="4" applyNumberFormat="1" applyFont="1" applyFill="1" applyBorder="1" applyAlignment="1">
      <alignment vertical="center"/>
    </xf>
    <xf numFmtId="38" fontId="7" fillId="0" borderId="0" xfId="4" applyNumberFormat="1" applyFont="1" applyFill="1" applyBorder="1" applyAlignment="1">
      <alignment horizontal="right" vertical="center"/>
    </xf>
    <xf numFmtId="38" fontId="4" fillId="2" borderId="0" xfId="4" applyNumberFormat="1" applyFont="1" applyFill="1" applyBorder="1" applyAlignment="1">
      <alignment vertical="center"/>
    </xf>
    <xf numFmtId="38" fontId="4" fillId="2" borderId="1" xfId="4" applyNumberFormat="1" applyFont="1" applyFill="1" applyBorder="1" applyAlignment="1">
      <alignment vertical="center"/>
    </xf>
    <xf numFmtId="38" fontId="4" fillId="2" borderId="2" xfId="4" applyNumberFormat="1" applyFont="1" applyFill="1" applyBorder="1" applyAlignment="1">
      <alignment horizontal="center" vertical="center"/>
    </xf>
    <xf numFmtId="38" fontId="4" fillId="2" borderId="3" xfId="4" applyNumberFormat="1" applyFont="1" applyFill="1" applyBorder="1" applyAlignment="1">
      <alignment vertical="center"/>
    </xf>
    <xf numFmtId="38" fontId="4" fillId="0" borderId="3" xfId="4" applyNumberFormat="1" applyFont="1" applyFill="1" applyBorder="1" applyAlignment="1">
      <alignment vertical="center"/>
    </xf>
    <xf numFmtId="38" fontId="4" fillId="2" borderId="11" xfId="4" applyNumberFormat="1" applyFont="1" applyFill="1" applyBorder="1" applyAlignment="1">
      <alignment horizontal="center" vertical="center"/>
    </xf>
    <xf numFmtId="38" fontId="4" fillId="2" borderId="9" xfId="4" applyNumberFormat="1" applyFont="1" applyFill="1" applyBorder="1" applyAlignment="1">
      <alignment vertical="center"/>
    </xf>
    <xf numFmtId="38" fontId="4" fillId="2" borderId="10" xfId="4" applyNumberFormat="1" applyFont="1" applyFill="1" applyBorder="1" applyAlignment="1">
      <alignment vertical="center"/>
    </xf>
    <xf numFmtId="38" fontId="4" fillId="0" borderId="10" xfId="4" applyNumberFormat="1" applyFont="1" applyFill="1" applyBorder="1" applyAlignment="1">
      <alignment vertical="center"/>
    </xf>
    <xf numFmtId="38" fontId="10" fillId="3" borderId="9" xfId="4" applyNumberFormat="1" applyFont="1" applyFill="1" applyBorder="1" applyAlignment="1">
      <alignment vertical="center"/>
    </xf>
    <xf numFmtId="38" fontId="4" fillId="3" borderId="10" xfId="4" applyNumberFormat="1" applyFont="1" applyFill="1" applyBorder="1" applyAlignment="1">
      <alignment vertical="center"/>
    </xf>
    <xf numFmtId="38" fontId="4" fillId="3" borderId="9" xfId="4" applyNumberFormat="1" applyFont="1" applyFill="1" applyBorder="1" applyAlignment="1">
      <alignment vertical="center"/>
    </xf>
    <xf numFmtId="38" fontId="8" fillId="2" borderId="1" xfId="4" applyNumberFormat="1" applyFont="1" applyFill="1" applyBorder="1" applyAlignment="1">
      <alignment horizontal="right" vertical="center"/>
    </xf>
    <xf numFmtId="38" fontId="4" fillId="0" borderId="0" xfId="4" applyNumberFormat="1" applyFont="1" applyFill="1" applyBorder="1" applyAlignment="1">
      <alignment horizontal="right" vertical="center"/>
    </xf>
    <xf numFmtId="38" fontId="4" fillId="0" borderId="9" xfId="4" applyNumberFormat="1" applyFont="1" applyFill="1" applyBorder="1" applyAlignment="1">
      <alignment horizontal="right" vertical="center"/>
    </xf>
    <xf numFmtId="38" fontId="4" fillId="0" borderId="9" xfId="4" applyNumberFormat="1" applyFont="1" applyFill="1" applyBorder="1" applyAlignment="1">
      <alignment vertical="center"/>
    </xf>
    <xf numFmtId="38" fontId="4" fillId="0" borderId="11" xfId="4" applyNumberFormat="1" applyFont="1" applyFill="1" applyBorder="1" applyAlignment="1">
      <alignment horizontal="center" vertical="center"/>
    </xf>
    <xf numFmtId="38" fontId="4" fillId="0" borderId="2" xfId="4" applyNumberFormat="1" applyFont="1" applyFill="1" applyBorder="1" applyAlignment="1">
      <alignment horizontal="center" vertical="center"/>
    </xf>
    <xf numFmtId="0" fontId="2" fillId="0" borderId="1" xfId="4" applyBorder="1">
      <alignment vertical="center"/>
    </xf>
    <xf numFmtId="38" fontId="8" fillId="2" borderId="7" xfId="4" applyNumberFormat="1" applyFont="1" applyFill="1" applyBorder="1" applyAlignment="1">
      <alignment vertical="center"/>
    </xf>
    <xf numFmtId="38" fontId="4" fillId="0" borderId="10" xfId="4" applyNumberFormat="1" applyFont="1" applyFill="1" applyBorder="1" applyAlignment="1">
      <alignment horizontal="center" vertical="center"/>
    </xf>
    <xf numFmtId="38" fontId="4" fillId="0" borderId="10" xfId="4" applyNumberFormat="1" applyFont="1" applyFill="1" applyBorder="1" applyAlignment="1">
      <alignment horizontal="center" vertical="center" shrinkToFit="1"/>
    </xf>
    <xf numFmtId="38" fontId="4" fillId="0" borderId="11" xfId="4" applyNumberFormat="1" applyFont="1" applyFill="1" applyBorder="1" applyAlignment="1">
      <alignment horizontal="right" vertical="center"/>
    </xf>
    <xf numFmtId="38" fontId="4" fillId="2" borderId="11" xfId="4" applyNumberFormat="1" applyFont="1" applyFill="1" applyBorder="1" applyAlignment="1">
      <alignment horizontal="right" vertical="center"/>
    </xf>
    <xf numFmtId="38" fontId="4" fillId="2" borderId="13" xfId="4" applyNumberFormat="1" applyFont="1" applyFill="1" applyBorder="1" applyAlignment="1">
      <alignment vertical="center"/>
    </xf>
    <xf numFmtId="38" fontId="4" fillId="0" borderId="13" xfId="4" applyNumberFormat="1" applyFont="1" applyFill="1" applyBorder="1" applyAlignment="1">
      <alignment vertical="center"/>
    </xf>
    <xf numFmtId="38" fontId="4" fillId="0" borderId="10" xfId="4" applyNumberFormat="1" applyFont="1" applyFill="1" applyBorder="1" applyAlignment="1">
      <alignment horizontal="left" vertical="center"/>
    </xf>
    <xf numFmtId="38" fontId="4" fillId="0" borderId="8" xfId="4" applyNumberFormat="1" applyFont="1" applyFill="1" applyBorder="1" applyAlignment="1">
      <alignment vertical="center"/>
    </xf>
    <xf numFmtId="38" fontId="4" fillId="0" borderId="15" xfId="4" applyNumberFormat="1" applyFont="1" applyFill="1" applyBorder="1" applyAlignment="1">
      <alignment vertical="center"/>
    </xf>
    <xf numFmtId="0" fontId="2" fillId="0" borderId="16" xfId="4" applyBorder="1">
      <alignment vertical="center"/>
    </xf>
    <xf numFmtId="0" fontId="2" fillId="0" borderId="14" xfId="4" applyBorder="1">
      <alignment vertical="center"/>
    </xf>
    <xf numFmtId="0" fontId="2" fillId="0" borderId="7" xfId="4" applyBorder="1">
      <alignment vertical="center"/>
    </xf>
    <xf numFmtId="0" fontId="2" fillId="0" borderId="5" xfId="4" applyBorder="1">
      <alignment vertical="center"/>
    </xf>
    <xf numFmtId="38" fontId="4" fillId="0" borderId="9" xfId="4" quotePrefix="1" applyNumberFormat="1" applyFont="1" applyFill="1" applyBorder="1" applyAlignment="1">
      <alignment vertical="center"/>
    </xf>
    <xf numFmtId="38" fontId="4" fillId="2" borderId="9" xfId="4" quotePrefix="1" applyNumberFormat="1" applyFont="1" applyFill="1" applyBorder="1" applyAlignment="1">
      <alignment vertical="center"/>
    </xf>
    <xf numFmtId="0" fontId="2" fillId="0" borderId="11" xfId="4" applyBorder="1">
      <alignment vertical="center"/>
    </xf>
    <xf numFmtId="0" fontId="2" fillId="0" borderId="9" xfId="4" applyBorder="1">
      <alignment vertical="center"/>
    </xf>
    <xf numFmtId="38" fontId="8" fillId="0" borderId="3" xfId="4" applyNumberFormat="1" applyFont="1" applyFill="1" applyBorder="1" applyAlignment="1">
      <alignment horizontal="right" vertical="center"/>
    </xf>
    <xf numFmtId="176" fontId="4" fillId="3" borderId="9" xfId="4" applyNumberFormat="1" applyFont="1" applyFill="1" applyBorder="1" applyAlignment="1">
      <alignment horizontal="right" vertical="center"/>
    </xf>
    <xf numFmtId="38" fontId="4" fillId="5" borderId="11" xfId="4" applyNumberFormat="1" applyFont="1" applyFill="1" applyBorder="1" applyAlignment="1">
      <alignment horizontal="right" vertical="center"/>
    </xf>
    <xf numFmtId="177" fontId="10" fillId="0" borderId="11" xfId="4" applyNumberFormat="1" applyFont="1" applyFill="1" applyBorder="1" applyAlignment="1">
      <alignment horizontal="right" vertical="center"/>
    </xf>
    <xf numFmtId="0" fontId="2" fillId="0" borderId="9" xfId="4" applyBorder="1" applyAlignment="1">
      <alignment horizontal="center" vertical="center"/>
    </xf>
    <xf numFmtId="0" fontId="2" fillId="0" borderId="13" xfId="4" applyBorder="1" applyAlignment="1">
      <alignment horizontal="center" vertical="center"/>
    </xf>
    <xf numFmtId="0" fontId="2" fillId="0" borderId="11" xfId="4" applyBorder="1" applyAlignment="1">
      <alignment horizontal="center" vertical="center"/>
    </xf>
    <xf numFmtId="38" fontId="8" fillId="2" borderId="1" xfId="4" applyNumberFormat="1" applyFont="1" applyFill="1" applyBorder="1" applyAlignment="1">
      <alignment horizontal="left" vertical="center"/>
    </xf>
    <xf numFmtId="177" fontId="11" fillId="0" borderId="13" xfId="4" applyNumberFormat="1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38" fontId="10" fillId="0" borderId="9" xfId="4" applyNumberFormat="1" applyFont="1" applyFill="1" applyBorder="1" applyAlignment="1">
      <alignment vertical="center"/>
    </xf>
    <xf numFmtId="176" fontId="4" fillId="0" borderId="9" xfId="4" applyNumberFormat="1" applyFont="1" applyFill="1" applyBorder="1" applyAlignment="1">
      <alignment horizontal="right" vertical="center"/>
    </xf>
    <xf numFmtId="38" fontId="4" fillId="0" borderId="9" xfId="4" quotePrefix="1" applyNumberFormat="1" applyFont="1" applyFill="1" applyBorder="1" applyAlignment="1">
      <alignment horizontal="right" vertical="center"/>
    </xf>
    <xf numFmtId="0" fontId="16" fillId="0" borderId="9" xfId="4" applyFont="1" applyBorder="1">
      <alignment vertical="center"/>
    </xf>
    <xf numFmtId="38" fontId="4" fillId="4" borderId="10" xfId="4" applyNumberFormat="1" applyFont="1" applyFill="1" applyBorder="1" applyAlignment="1">
      <alignment vertical="center"/>
    </xf>
    <xf numFmtId="178" fontId="4" fillId="0" borderId="9" xfId="4" applyNumberFormat="1" applyFont="1" applyFill="1" applyBorder="1" applyAlignment="1">
      <alignment vertical="center"/>
    </xf>
    <xf numFmtId="38" fontId="17" fillId="0" borderId="9" xfId="4" applyNumberFormat="1" applyFont="1" applyFill="1" applyBorder="1" applyAlignment="1">
      <alignment vertical="center"/>
    </xf>
    <xf numFmtId="38" fontId="4" fillId="4" borderId="10" xfId="4" applyNumberFormat="1" applyFont="1" applyFill="1" applyBorder="1" applyAlignment="1">
      <alignment horizontal="left" vertical="center"/>
    </xf>
    <xf numFmtId="38" fontId="4" fillId="0" borderId="9" xfId="4" applyNumberFormat="1" applyFont="1" applyFill="1" applyBorder="1" applyAlignment="1">
      <alignment horizontal="center" vertical="center"/>
    </xf>
    <xf numFmtId="38" fontId="4" fillId="0" borderId="9" xfId="4" quotePrefix="1" applyNumberFormat="1" applyFont="1" applyFill="1" applyBorder="1" applyAlignment="1">
      <alignment horizontal="left" vertical="center"/>
    </xf>
    <xf numFmtId="38" fontId="14" fillId="0" borderId="11" xfId="4" applyNumberFormat="1" applyFont="1" applyFill="1" applyBorder="1" applyAlignment="1">
      <alignment vertical="center"/>
    </xf>
    <xf numFmtId="38" fontId="4" fillId="0" borderId="0" xfId="4" applyNumberFormat="1" applyFont="1" applyFill="1" applyBorder="1" applyAlignment="1">
      <alignment horizontal="center" vertical="center"/>
    </xf>
    <xf numFmtId="38" fontId="17" fillId="0" borderId="0" xfId="4" applyNumberFormat="1" applyFont="1" applyFill="1" applyBorder="1" applyAlignment="1">
      <alignment vertical="center"/>
    </xf>
    <xf numFmtId="0" fontId="16" fillId="6" borderId="13" xfId="4" applyFont="1" applyFill="1" applyBorder="1" applyAlignment="1">
      <alignment horizontal="center" vertical="center" shrinkToFit="1"/>
    </xf>
    <xf numFmtId="0" fontId="16" fillId="0" borderId="13" xfId="4" applyFont="1" applyBorder="1" applyAlignment="1">
      <alignment horizontal="center" vertical="center" shrinkToFit="1"/>
    </xf>
    <xf numFmtId="0" fontId="4" fillId="0" borderId="13" xfId="4" applyFont="1" applyFill="1" applyBorder="1" applyAlignment="1">
      <alignment vertical="center" shrinkToFit="1"/>
    </xf>
    <xf numFmtId="38" fontId="4" fillId="3" borderId="12" xfId="4" applyNumberFormat="1" applyFont="1" applyFill="1" applyBorder="1" applyAlignment="1">
      <alignment horizontal="center" vertical="center" shrinkToFit="1"/>
    </xf>
    <xf numFmtId="38" fontId="4" fillId="0" borderId="12" xfId="4" applyNumberFormat="1" applyFont="1" applyFill="1" applyBorder="1" applyAlignment="1">
      <alignment horizontal="center" vertical="center" shrinkToFit="1"/>
    </xf>
    <xf numFmtId="38" fontId="4" fillId="3" borderId="9" xfId="4" applyNumberFormat="1" applyFont="1" applyFill="1" applyBorder="1" applyAlignment="1">
      <alignment horizontal="center" vertical="center"/>
    </xf>
    <xf numFmtId="38" fontId="10" fillId="8" borderId="9" xfId="4" applyNumberFormat="1" applyFont="1" applyFill="1" applyBorder="1" applyAlignment="1">
      <alignment vertical="center"/>
    </xf>
    <xf numFmtId="38" fontId="4" fillId="8" borderId="10" xfId="4" applyNumberFormat="1" applyFont="1" applyFill="1" applyBorder="1" applyAlignment="1">
      <alignment vertical="center"/>
    </xf>
    <xf numFmtId="38" fontId="4" fillId="8" borderId="9" xfId="4" applyNumberFormat="1" applyFont="1" applyFill="1" applyBorder="1" applyAlignment="1">
      <alignment vertical="center"/>
    </xf>
    <xf numFmtId="176" fontId="4" fillId="8" borderId="9" xfId="4" applyNumberFormat="1" applyFont="1" applyFill="1" applyBorder="1" applyAlignment="1">
      <alignment horizontal="right" vertical="center"/>
    </xf>
    <xf numFmtId="38" fontId="6" fillId="8" borderId="12" xfId="4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38" fontId="6" fillId="0" borderId="0" xfId="4" applyNumberFormat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38" fontId="8" fillId="2" borderId="11" xfId="4" applyNumberFormat="1" applyFont="1" applyFill="1" applyBorder="1" applyAlignment="1">
      <alignment vertical="center"/>
    </xf>
    <xf numFmtId="38" fontId="4" fillId="0" borderId="3" xfId="4" applyNumberFormat="1" applyFont="1" applyFill="1" applyBorder="1" applyAlignment="1">
      <alignment horizontal="right" vertical="center"/>
    </xf>
    <xf numFmtId="38" fontId="15" fillId="3" borderId="11" xfId="4" applyNumberFormat="1" applyFont="1" applyFill="1" applyBorder="1" applyAlignment="1">
      <alignment vertical="center"/>
    </xf>
    <xf numFmtId="38" fontId="13" fillId="0" borderId="11" xfId="4" applyNumberFormat="1" applyFont="1" applyFill="1" applyBorder="1" applyAlignment="1">
      <alignment vertical="center"/>
    </xf>
    <xf numFmtId="38" fontId="15" fillId="3" borderId="11" xfId="4" applyNumberFormat="1" applyFont="1" applyFill="1" applyBorder="1" applyAlignment="1">
      <alignment horizontal="left" vertical="center"/>
    </xf>
    <xf numFmtId="38" fontId="13" fillId="8" borderId="11" xfId="4" applyNumberFormat="1" applyFont="1" applyFill="1" applyBorder="1" applyAlignment="1">
      <alignment horizontal="left" vertical="center"/>
    </xf>
    <xf numFmtId="38" fontId="17" fillId="0" borderId="11" xfId="4" applyNumberFormat="1" applyFont="1" applyFill="1" applyBorder="1" applyAlignment="1">
      <alignment vertical="center"/>
    </xf>
    <xf numFmtId="0" fontId="18" fillId="0" borderId="11" xfId="4" applyFont="1" applyBorder="1">
      <alignment vertical="center"/>
    </xf>
    <xf numFmtId="0" fontId="16" fillId="6" borderId="11" xfId="4" applyFont="1" applyFill="1" applyBorder="1" applyAlignment="1">
      <alignment horizontal="center" vertical="center"/>
    </xf>
    <xf numFmtId="38" fontId="4" fillId="0" borderId="11" xfId="4" applyNumberFormat="1" applyFont="1" applyFill="1" applyBorder="1" applyAlignment="1">
      <alignment horizontal="center" vertical="center"/>
    </xf>
    <xf numFmtId="178" fontId="4" fillId="5" borderId="13" xfId="4" applyNumberFormat="1" applyFont="1" applyFill="1" applyBorder="1" applyAlignment="1">
      <alignment vertical="center"/>
    </xf>
    <xf numFmtId="179" fontId="4" fillId="5" borderId="13" xfId="4" applyNumberFormat="1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180" fontId="4" fillId="0" borderId="0" xfId="4" applyNumberFormat="1" applyFont="1" applyFill="1" applyBorder="1" applyAlignment="1">
      <alignment horizontal="center" vertical="center"/>
    </xf>
    <xf numFmtId="9" fontId="16" fillId="0" borderId="0" xfId="4" applyNumberFormat="1" applyFont="1" applyBorder="1" applyAlignment="1">
      <alignment horizontal="center" vertical="center"/>
    </xf>
    <xf numFmtId="38" fontId="4" fillId="5" borderId="0" xfId="4" applyNumberFormat="1" applyFont="1" applyFill="1" applyBorder="1" applyAlignment="1">
      <alignment vertical="center"/>
    </xf>
    <xf numFmtId="38" fontId="4" fillId="4" borderId="0" xfId="4" applyNumberFormat="1" applyFont="1" applyFill="1" applyBorder="1" applyAlignment="1">
      <alignment vertical="center"/>
    </xf>
    <xf numFmtId="9" fontId="16" fillId="0" borderId="0" xfId="4" applyNumberFormat="1" applyFont="1" applyBorder="1" applyAlignment="1">
      <alignment horizontal="left" vertical="center"/>
    </xf>
    <xf numFmtId="38" fontId="4" fillId="0" borderId="0" xfId="4" applyNumberFormat="1" applyFont="1" applyFill="1" applyBorder="1" applyAlignment="1">
      <alignment horizontal="left" vertical="center"/>
    </xf>
    <xf numFmtId="38" fontId="7" fillId="5" borderId="1" xfId="4" applyNumberFormat="1" applyFont="1" applyFill="1" applyBorder="1" applyAlignment="1">
      <alignment vertical="center"/>
    </xf>
    <xf numFmtId="38" fontId="7" fillId="5" borderId="5" xfId="4" applyNumberFormat="1" applyFont="1" applyFill="1" applyBorder="1" applyAlignment="1">
      <alignment vertical="center"/>
    </xf>
    <xf numFmtId="38" fontId="4" fillId="2" borderId="4" xfId="4" applyNumberFormat="1" applyFont="1" applyFill="1" applyBorder="1" applyAlignment="1">
      <alignment vertical="center"/>
    </xf>
    <xf numFmtId="0" fontId="18" fillId="0" borderId="7" xfId="4" applyFont="1" applyBorder="1">
      <alignment vertical="center"/>
    </xf>
    <xf numFmtId="0" fontId="16" fillId="0" borderId="1" xfId="4" applyFont="1" applyBorder="1">
      <alignment vertical="center"/>
    </xf>
    <xf numFmtId="38" fontId="4" fillId="2" borderId="17" xfId="4" applyNumberFormat="1" applyFont="1" applyFill="1" applyBorder="1" applyAlignment="1">
      <alignment vertical="center"/>
    </xf>
    <xf numFmtId="0" fontId="16" fillId="0" borderId="16" xfId="4" applyFont="1" applyBorder="1" applyAlignment="1">
      <alignment horizontal="center" vertical="center" shrinkToFit="1"/>
    </xf>
    <xf numFmtId="38" fontId="17" fillId="0" borderId="18" xfId="4" applyNumberFormat="1" applyFont="1" applyFill="1" applyBorder="1" applyAlignment="1">
      <alignment vertical="center"/>
    </xf>
    <xf numFmtId="38" fontId="17" fillId="0" borderId="19" xfId="4" applyNumberFormat="1" applyFont="1" applyFill="1" applyBorder="1" applyAlignment="1">
      <alignment vertical="center"/>
    </xf>
    <xf numFmtId="0" fontId="4" fillId="0" borderId="15" xfId="4" applyFont="1" applyFill="1" applyBorder="1" applyAlignment="1">
      <alignment vertical="center" shrinkToFit="1"/>
    </xf>
    <xf numFmtId="38" fontId="4" fillId="0" borderId="1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 shrinkToFit="1"/>
    </xf>
    <xf numFmtId="38" fontId="4" fillId="0" borderId="19" xfId="4" applyNumberFormat="1" applyFont="1" applyFill="1" applyBorder="1" applyAlignment="1">
      <alignment vertical="center"/>
    </xf>
    <xf numFmtId="38" fontId="4" fillId="2" borderId="8" xfId="4" applyNumberFormat="1" applyFont="1" applyFill="1" applyBorder="1" applyAlignment="1">
      <alignment vertical="center"/>
    </xf>
    <xf numFmtId="38" fontId="4" fillId="0" borderId="7" xfId="4" applyNumberFormat="1" applyFont="1" applyFill="1" applyBorder="1" applyAlignment="1">
      <alignment horizontal="center" vertical="center"/>
    </xf>
    <xf numFmtId="38" fontId="17" fillId="0" borderId="1" xfId="4" applyNumberFormat="1" applyFont="1" applyFill="1" applyBorder="1" applyAlignment="1">
      <alignment vertical="center"/>
    </xf>
    <xf numFmtId="38" fontId="17" fillId="0" borderId="17" xfId="4" applyNumberFormat="1" applyFont="1" applyFill="1" applyBorder="1" applyAlignment="1">
      <alignment vertical="center"/>
    </xf>
    <xf numFmtId="38" fontId="4" fillId="2" borderId="19" xfId="4" applyNumberFormat="1" applyFont="1" applyFill="1" applyBorder="1" applyAlignment="1">
      <alignment vertical="center"/>
    </xf>
    <xf numFmtId="38" fontId="4" fillId="3" borderId="12" xfId="4" applyNumberFormat="1" applyFont="1" applyFill="1" applyBorder="1" applyAlignment="1">
      <alignment vertical="center"/>
    </xf>
    <xf numFmtId="38" fontId="4" fillId="0" borderId="20" xfId="4" applyNumberFormat="1" applyFont="1" applyFill="1" applyBorder="1" applyAlignment="1">
      <alignment horizontal="center" vertical="center"/>
    </xf>
    <xf numFmtId="0" fontId="4" fillId="0" borderId="22" xfId="4" applyFont="1" applyFill="1" applyBorder="1" applyAlignment="1">
      <alignment vertical="center" shrinkToFit="1"/>
    </xf>
    <xf numFmtId="38" fontId="19" fillId="2" borderId="9" xfId="4" quotePrefix="1" applyNumberFormat="1" applyFont="1" applyFill="1" applyBorder="1" applyAlignment="1">
      <alignment vertical="center"/>
    </xf>
    <xf numFmtId="38" fontId="4" fillId="5" borderId="15" xfId="4" applyNumberFormat="1" applyFont="1" applyFill="1" applyBorder="1" applyAlignment="1">
      <alignment horizontal="right" vertical="center"/>
    </xf>
    <xf numFmtId="38" fontId="4" fillId="5" borderId="16" xfId="4" applyNumberFormat="1" applyFont="1" applyFill="1" applyBorder="1" applyAlignment="1">
      <alignment horizontal="right" vertical="center"/>
    </xf>
    <xf numFmtId="38" fontId="7" fillId="5" borderId="1" xfId="4" applyNumberFormat="1" applyFont="1" applyFill="1" applyBorder="1" applyAlignment="1">
      <alignment horizontal="left" vertical="center"/>
    </xf>
    <xf numFmtId="38" fontId="7" fillId="5" borderId="5" xfId="4" applyNumberFormat="1" applyFont="1" applyFill="1" applyBorder="1" applyAlignment="1">
      <alignment horizontal="left" vertical="center"/>
    </xf>
    <xf numFmtId="180" fontId="4" fillId="5" borderId="11" xfId="4" applyNumberFormat="1" applyFont="1" applyFill="1" applyBorder="1" applyAlignment="1">
      <alignment horizontal="center" vertical="center"/>
    </xf>
    <xf numFmtId="180" fontId="4" fillId="5" borderId="12" xfId="4" applyNumberFormat="1" applyFont="1" applyFill="1" applyBorder="1" applyAlignment="1">
      <alignment horizontal="center" vertical="center"/>
    </xf>
    <xf numFmtId="9" fontId="16" fillId="0" borderId="11" xfId="4" applyNumberFormat="1" applyFont="1" applyBorder="1" applyAlignment="1">
      <alignment horizontal="center" vertical="center"/>
    </xf>
    <xf numFmtId="9" fontId="16" fillId="0" borderId="12" xfId="4" applyNumberFormat="1" applyFont="1" applyBorder="1" applyAlignment="1">
      <alignment horizontal="center" vertical="center"/>
    </xf>
    <xf numFmtId="9" fontId="16" fillId="0" borderId="7" xfId="4" applyNumberFormat="1" applyFont="1" applyBorder="1" applyAlignment="1">
      <alignment horizontal="center" vertical="center"/>
    </xf>
    <xf numFmtId="9" fontId="16" fillId="0" borderId="5" xfId="4" applyNumberFormat="1" applyFont="1" applyBorder="1" applyAlignment="1">
      <alignment horizontal="center" vertical="center"/>
    </xf>
    <xf numFmtId="180" fontId="16" fillId="5" borderId="7" xfId="4" applyNumberFormat="1" applyFont="1" applyFill="1" applyBorder="1" applyAlignment="1">
      <alignment horizontal="center" vertical="center"/>
    </xf>
    <xf numFmtId="180" fontId="16" fillId="5" borderId="5" xfId="4" applyNumberFormat="1" applyFont="1" applyFill="1" applyBorder="1" applyAlignment="1">
      <alignment horizontal="center" vertical="center"/>
    </xf>
    <xf numFmtId="0" fontId="16" fillId="6" borderId="9" xfId="4" applyFont="1" applyFill="1" applyBorder="1" applyAlignment="1">
      <alignment horizontal="center" vertical="center"/>
    </xf>
    <xf numFmtId="0" fontId="16" fillId="6" borderId="12" xfId="4" applyFont="1" applyFill="1" applyBorder="1" applyAlignment="1">
      <alignment horizontal="center" vertical="center"/>
    </xf>
    <xf numFmtId="180" fontId="16" fillId="5" borderId="11" xfId="4" applyNumberFormat="1" applyFont="1" applyFill="1" applyBorder="1" applyAlignment="1">
      <alignment horizontal="center" vertical="center"/>
    </xf>
    <xf numFmtId="180" fontId="16" fillId="5" borderId="12" xfId="4" applyNumberFormat="1" applyFont="1" applyFill="1" applyBorder="1" applyAlignment="1">
      <alignment horizontal="center" vertical="center"/>
    </xf>
    <xf numFmtId="180" fontId="4" fillId="4" borderId="11" xfId="4" applyNumberFormat="1" applyFont="1" applyFill="1" applyBorder="1" applyAlignment="1">
      <alignment horizontal="center" vertical="center"/>
    </xf>
    <xf numFmtId="180" fontId="4" fillId="4" borderId="12" xfId="4" applyNumberFormat="1" applyFont="1" applyFill="1" applyBorder="1" applyAlignment="1">
      <alignment horizontal="center" vertical="center"/>
    </xf>
    <xf numFmtId="180" fontId="4" fillId="0" borderId="11" xfId="4" applyNumberFormat="1" applyFont="1" applyFill="1" applyBorder="1" applyAlignment="1">
      <alignment horizontal="center" vertical="center"/>
    </xf>
    <xf numFmtId="180" fontId="4" fillId="0" borderId="12" xfId="4" applyNumberFormat="1" applyFont="1" applyFill="1" applyBorder="1" applyAlignment="1">
      <alignment horizontal="center" vertical="center"/>
    </xf>
    <xf numFmtId="180" fontId="16" fillId="7" borderId="20" xfId="4" applyNumberFormat="1" applyFont="1" applyFill="1" applyBorder="1" applyAlignment="1">
      <alignment horizontal="center" vertical="center"/>
    </xf>
    <xf numFmtId="180" fontId="16" fillId="7" borderId="21" xfId="4" applyNumberFormat="1" applyFont="1" applyFill="1" applyBorder="1" applyAlignment="1">
      <alignment horizontal="center" vertical="center"/>
    </xf>
    <xf numFmtId="180" fontId="16" fillId="0" borderId="7" xfId="4" applyNumberFormat="1" applyFont="1" applyFill="1" applyBorder="1" applyAlignment="1">
      <alignment horizontal="center" vertical="center"/>
    </xf>
    <xf numFmtId="180" fontId="16" fillId="0" borderId="5" xfId="4" applyNumberFormat="1" applyFont="1" applyFill="1" applyBorder="1" applyAlignment="1">
      <alignment horizontal="center" vertical="center"/>
    </xf>
    <xf numFmtId="180" fontId="4" fillId="0" borderId="20" xfId="4" applyNumberFormat="1" applyFont="1" applyFill="1" applyBorder="1" applyAlignment="1">
      <alignment horizontal="center" vertical="center"/>
    </xf>
    <xf numFmtId="180" fontId="4" fillId="0" borderId="21" xfId="4" applyNumberFormat="1" applyFont="1" applyFill="1" applyBorder="1" applyAlignment="1">
      <alignment horizontal="center" vertical="center"/>
    </xf>
    <xf numFmtId="180" fontId="4" fillId="0" borderId="7" xfId="4" applyNumberFormat="1" applyFont="1" applyFill="1" applyBorder="1" applyAlignment="1">
      <alignment horizontal="center" vertical="center"/>
    </xf>
    <xf numFmtId="180" fontId="4" fillId="0" borderId="5" xfId="4" applyNumberFormat="1" applyFont="1" applyFill="1" applyBorder="1" applyAlignment="1">
      <alignment horizontal="center" vertical="center"/>
    </xf>
    <xf numFmtId="180" fontId="16" fillId="5" borderId="2" xfId="4" applyNumberFormat="1" applyFont="1" applyFill="1" applyBorder="1" applyAlignment="1">
      <alignment horizontal="center" vertical="center"/>
    </xf>
    <xf numFmtId="180" fontId="16" fillId="5" borderId="4" xfId="4" applyNumberFormat="1" applyFont="1" applyFill="1" applyBorder="1" applyAlignment="1">
      <alignment horizontal="center" vertical="center"/>
    </xf>
    <xf numFmtId="180" fontId="16" fillId="0" borderId="20" xfId="4" applyNumberFormat="1" applyFont="1" applyFill="1" applyBorder="1" applyAlignment="1">
      <alignment horizontal="center" vertical="center"/>
    </xf>
    <xf numFmtId="180" fontId="16" fillId="0" borderId="21" xfId="4" applyNumberFormat="1" applyFont="1" applyFill="1" applyBorder="1" applyAlignment="1">
      <alignment horizontal="center" vertical="center"/>
    </xf>
    <xf numFmtId="0" fontId="16" fillId="6" borderId="11" xfId="4" applyFont="1" applyFill="1" applyBorder="1" applyAlignment="1">
      <alignment horizontal="center" vertical="center"/>
    </xf>
    <xf numFmtId="9" fontId="16" fillId="0" borderId="20" xfId="4" applyNumberFormat="1" applyFont="1" applyBorder="1" applyAlignment="1">
      <alignment horizontal="center" vertical="center"/>
    </xf>
    <xf numFmtId="9" fontId="16" fillId="0" borderId="21" xfId="4" applyNumberFormat="1" applyFont="1" applyBorder="1" applyAlignment="1">
      <alignment horizontal="center" vertical="center"/>
    </xf>
    <xf numFmtId="9" fontId="16" fillId="0" borderId="2" xfId="4" applyNumberFormat="1" applyFont="1" applyBorder="1" applyAlignment="1">
      <alignment horizontal="center" vertical="center"/>
    </xf>
    <xf numFmtId="9" fontId="16" fillId="0" borderId="4" xfId="4" applyNumberFormat="1" applyFont="1" applyBorder="1" applyAlignment="1">
      <alignment horizontal="center" vertical="center"/>
    </xf>
    <xf numFmtId="38" fontId="4" fillId="2" borderId="1" xfId="4" applyNumberFormat="1" applyFont="1" applyFill="1" applyBorder="1" applyAlignment="1">
      <alignment horizontal="right" vertical="center"/>
    </xf>
  </cellXfs>
  <cellStyles count="6">
    <cellStyle name="パーセント 2" xfId="2"/>
    <cellStyle name="桁区切り 2" xfId="3"/>
    <cellStyle name="標準" xfId="0" builtinId="0"/>
    <cellStyle name="標準 2" xfId="4"/>
    <cellStyle name="標準 3" xfId="5"/>
    <cellStyle name="標準 4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85" zoomScaleNormal="115" zoomScaleSheetLayoutView="85" workbookViewId="0">
      <selection activeCell="A6" sqref="A6"/>
    </sheetView>
  </sheetViews>
  <sheetFormatPr defaultRowHeight="13.5" x14ac:dyDescent="0.15"/>
  <cols>
    <col min="1" max="2" width="3.625" customWidth="1"/>
    <col min="3" max="3" width="15.625" customWidth="1"/>
    <col min="4" max="5" width="8.625" customWidth="1"/>
    <col min="6" max="7" width="20.625" customWidth="1"/>
  </cols>
  <sheetData>
    <row r="1" spans="1:10" ht="14.25" x14ac:dyDescent="0.15">
      <c r="A1" s="5"/>
      <c r="B1" s="6"/>
      <c r="C1" s="4"/>
      <c r="D1" s="4"/>
      <c r="E1" s="4"/>
      <c r="F1" s="7"/>
      <c r="G1" s="80" t="s">
        <v>97</v>
      </c>
      <c r="J1" s="79"/>
    </row>
    <row r="2" spans="1:10" x14ac:dyDescent="0.15">
      <c r="A2" s="10"/>
      <c r="B2" s="11"/>
      <c r="C2" s="11"/>
      <c r="D2" s="11"/>
      <c r="E2" s="11"/>
      <c r="F2" s="45"/>
      <c r="G2" s="1"/>
    </row>
    <row r="3" spans="1:10" x14ac:dyDescent="0.15">
      <c r="A3" s="27"/>
      <c r="B3" s="9"/>
      <c r="C3" s="9"/>
      <c r="D3" s="52" t="s">
        <v>0</v>
      </c>
      <c r="E3" s="20"/>
      <c r="F3" s="125" t="s">
        <v>1</v>
      </c>
      <c r="G3" s="126"/>
    </row>
    <row r="4" spans="1:10" x14ac:dyDescent="0.15">
      <c r="A4" s="27"/>
      <c r="B4" s="8"/>
      <c r="C4" s="8"/>
      <c r="D4" s="8"/>
      <c r="E4" s="8"/>
      <c r="F4" s="21"/>
      <c r="G4" s="3"/>
    </row>
    <row r="5" spans="1:10" x14ac:dyDescent="0.15">
      <c r="A5" s="87" t="s">
        <v>127</v>
      </c>
      <c r="B5" s="74"/>
      <c r="C5" s="75"/>
      <c r="D5" s="76"/>
      <c r="E5" s="76"/>
      <c r="F5" s="77"/>
      <c r="G5" s="78"/>
    </row>
    <row r="6" spans="1:10" x14ac:dyDescent="0.15">
      <c r="A6" s="43"/>
      <c r="B6" s="44"/>
      <c r="C6" s="44"/>
      <c r="D6" s="49" t="s">
        <v>2</v>
      </c>
      <c r="E6" s="50" t="s">
        <v>3</v>
      </c>
      <c r="F6" s="51" t="s">
        <v>4</v>
      </c>
      <c r="G6" s="50" t="s">
        <v>5</v>
      </c>
    </row>
    <row r="7" spans="1:10" x14ac:dyDescent="0.15">
      <c r="A7" s="13" t="s">
        <v>6</v>
      </c>
      <c r="B7" s="14" t="s">
        <v>7</v>
      </c>
      <c r="C7" s="15"/>
      <c r="D7" s="14"/>
      <c r="E7" s="32"/>
      <c r="F7" s="30"/>
      <c r="G7" s="2"/>
    </row>
    <row r="8" spans="1:10" x14ac:dyDescent="0.15">
      <c r="A8" s="31">
        <v>1</v>
      </c>
      <c r="B8" s="14" t="s">
        <v>8</v>
      </c>
      <c r="C8" s="15"/>
      <c r="D8" s="14">
        <v>1</v>
      </c>
      <c r="E8" s="32" t="s">
        <v>9</v>
      </c>
      <c r="F8" s="47"/>
      <c r="G8" s="2"/>
    </row>
    <row r="9" spans="1:10" x14ac:dyDescent="0.15">
      <c r="A9" s="31">
        <v>2</v>
      </c>
      <c r="B9" s="14" t="s">
        <v>10</v>
      </c>
      <c r="C9" s="15"/>
      <c r="D9" s="14"/>
      <c r="E9" s="32"/>
      <c r="F9" s="30"/>
      <c r="G9" s="2"/>
    </row>
    <row r="10" spans="1:10" x14ac:dyDescent="0.15">
      <c r="A10" s="13"/>
      <c r="B10" s="42" t="s">
        <v>11</v>
      </c>
      <c r="C10" s="15" t="s">
        <v>12</v>
      </c>
      <c r="D10" s="14">
        <v>1</v>
      </c>
      <c r="E10" s="32" t="s">
        <v>9</v>
      </c>
      <c r="F10" s="47"/>
      <c r="G10" s="2"/>
    </row>
    <row r="11" spans="1:10" x14ac:dyDescent="0.15">
      <c r="A11" s="13"/>
      <c r="B11" s="42" t="s">
        <v>13</v>
      </c>
      <c r="C11" s="15" t="s">
        <v>14</v>
      </c>
      <c r="D11" s="14">
        <v>1</v>
      </c>
      <c r="E11" s="32" t="s">
        <v>9</v>
      </c>
      <c r="F11" s="47"/>
      <c r="G11" s="2"/>
    </row>
    <row r="12" spans="1:10" x14ac:dyDescent="0.15">
      <c r="A12" s="13"/>
      <c r="B12" s="42" t="s">
        <v>15</v>
      </c>
      <c r="C12" s="15" t="s">
        <v>16</v>
      </c>
      <c r="D12" s="14">
        <v>1</v>
      </c>
      <c r="E12" s="32" t="s">
        <v>9</v>
      </c>
      <c r="F12" s="47"/>
      <c r="G12" s="2"/>
    </row>
    <row r="13" spans="1:10" x14ac:dyDescent="0.15">
      <c r="A13" s="13"/>
      <c r="B13" s="42" t="s">
        <v>92</v>
      </c>
      <c r="C13" s="15" t="s">
        <v>93</v>
      </c>
      <c r="D13" s="14">
        <v>1</v>
      </c>
      <c r="E13" s="32" t="s">
        <v>9</v>
      </c>
      <c r="F13" s="47"/>
      <c r="G13" s="2"/>
    </row>
    <row r="14" spans="1:10" x14ac:dyDescent="0.15">
      <c r="A14" s="31">
        <v>3</v>
      </c>
      <c r="B14" s="14" t="s">
        <v>94</v>
      </c>
      <c r="C14" s="15"/>
      <c r="D14" s="14">
        <v>1</v>
      </c>
      <c r="E14" s="32" t="s">
        <v>9</v>
      </c>
      <c r="F14" s="47"/>
      <c r="G14" s="2"/>
    </row>
    <row r="15" spans="1:10" x14ac:dyDescent="0.15">
      <c r="A15" s="24"/>
      <c r="B15" s="23" t="s">
        <v>17</v>
      </c>
      <c r="C15" s="16"/>
      <c r="D15" s="23"/>
      <c r="E15" s="33"/>
      <c r="F15" s="47"/>
      <c r="G15" s="2"/>
    </row>
    <row r="16" spans="1:10" x14ac:dyDescent="0.15">
      <c r="A16" s="24"/>
      <c r="B16" s="23"/>
      <c r="C16" s="16"/>
      <c r="D16" s="23"/>
      <c r="E16" s="33"/>
      <c r="F16" s="30"/>
      <c r="G16" s="2"/>
    </row>
    <row r="17" spans="1:7" x14ac:dyDescent="0.15">
      <c r="A17" s="24" t="s">
        <v>18</v>
      </c>
      <c r="B17" s="23" t="s">
        <v>19</v>
      </c>
      <c r="C17" s="16"/>
      <c r="D17" s="23"/>
      <c r="E17" s="33"/>
      <c r="F17" s="30"/>
      <c r="G17" s="2"/>
    </row>
    <row r="18" spans="1:7" x14ac:dyDescent="0.15">
      <c r="A18" s="30">
        <v>1</v>
      </c>
      <c r="B18" s="23" t="s">
        <v>20</v>
      </c>
      <c r="C18" s="28"/>
      <c r="D18" s="14"/>
      <c r="E18" s="32"/>
      <c r="F18" s="30"/>
      <c r="G18" s="2"/>
    </row>
    <row r="19" spans="1:7" x14ac:dyDescent="0.15">
      <c r="A19" s="30"/>
      <c r="B19" s="41" t="s">
        <v>11</v>
      </c>
      <c r="C19" s="34" t="s">
        <v>21</v>
      </c>
      <c r="D19" s="14">
        <v>1</v>
      </c>
      <c r="E19" s="32" t="s">
        <v>9</v>
      </c>
      <c r="F19" s="47"/>
      <c r="G19" s="2"/>
    </row>
    <row r="20" spans="1:7" x14ac:dyDescent="0.15">
      <c r="A20" s="24"/>
      <c r="B20" s="41" t="s">
        <v>13</v>
      </c>
      <c r="C20" s="34" t="s">
        <v>22</v>
      </c>
      <c r="D20" s="14">
        <v>1</v>
      </c>
      <c r="E20" s="32" t="s">
        <v>9</v>
      </c>
      <c r="F20" s="47"/>
      <c r="G20" s="2"/>
    </row>
    <row r="21" spans="1:7" x14ac:dyDescent="0.15">
      <c r="A21" s="30">
        <v>2</v>
      </c>
      <c r="B21" s="23" t="s">
        <v>23</v>
      </c>
      <c r="C21" s="28"/>
      <c r="D21" s="14">
        <v>1</v>
      </c>
      <c r="E21" s="32" t="s">
        <v>9</v>
      </c>
      <c r="F21" s="47"/>
      <c r="G21" s="2"/>
    </row>
    <row r="22" spans="1:7" x14ac:dyDescent="0.15">
      <c r="A22" s="30">
        <v>3</v>
      </c>
      <c r="B22" s="23" t="s">
        <v>24</v>
      </c>
      <c r="C22" s="29"/>
      <c r="D22" s="14">
        <v>1</v>
      </c>
      <c r="E22" s="32" t="s">
        <v>9</v>
      </c>
      <c r="F22" s="47"/>
      <c r="G22" s="2"/>
    </row>
    <row r="23" spans="1:7" x14ac:dyDescent="0.15">
      <c r="A23" s="24"/>
      <c r="B23" s="23" t="s">
        <v>25</v>
      </c>
      <c r="C23" s="16"/>
      <c r="D23" s="23"/>
      <c r="E23" s="33"/>
      <c r="F23" s="47"/>
      <c r="G23" s="2"/>
    </row>
    <row r="24" spans="1:7" x14ac:dyDescent="0.15">
      <c r="A24" s="24"/>
      <c r="B24" s="23"/>
      <c r="C24" s="16"/>
      <c r="D24" s="23"/>
      <c r="E24" s="33"/>
      <c r="F24" s="30"/>
      <c r="G24" s="2"/>
    </row>
    <row r="25" spans="1:7" x14ac:dyDescent="0.15">
      <c r="A25" s="24" t="s">
        <v>26</v>
      </c>
      <c r="B25" s="23" t="s">
        <v>27</v>
      </c>
      <c r="C25" s="16"/>
      <c r="D25" s="22" t="s">
        <v>28</v>
      </c>
      <c r="E25" s="33" t="s">
        <v>9</v>
      </c>
      <c r="F25" s="47"/>
      <c r="G25" s="2"/>
    </row>
    <row r="26" spans="1:7" x14ac:dyDescent="0.15">
      <c r="A26" s="24"/>
      <c r="B26" s="23"/>
      <c r="C26" s="16"/>
      <c r="D26" s="23"/>
      <c r="E26" s="33"/>
      <c r="F26" s="48"/>
      <c r="G26" s="53"/>
    </row>
    <row r="27" spans="1:7" x14ac:dyDescent="0.15">
      <c r="A27" s="25"/>
      <c r="B27" s="12" t="s">
        <v>29</v>
      </c>
      <c r="C27" s="35"/>
      <c r="D27" s="12"/>
      <c r="E27" s="36"/>
      <c r="F27" s="123"/>
      <c r="G27" s="54" t="s">
        <v>117</v>
      </c>
    </row>
    <row r="28" spans="1:7" x14ac:dyDescent="0.15">
      <c r="A28" s="39"/>
      <c r="B28" s="26"/>
      <c r="C28" s="26"/>
      <c r="D28" s="38"/>
      <c r="E28" s="37"/>
      <c r="F28" s="124"/>
      <c r="G28" s="40"/>
    </row>
    <row r="30" spans="1:7" x14ac:dyDescent="0.15">
      <c r="E30" t="s">
        <v>122</v>
      </c>
      <c r="F30" s="94"/>
      <c r="G30" t="s">
        <v>118</v>
      </c>
    </row>
  </sheetData>
  <mergeCells count="2">
    <mergeCell ref="F27:F28"/>
    <mergeCell ref="F3:G3"/>
  </mergeCells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view="pageBreakPreview" topLeftCell="A34" zoomScale="85" zoomScaleNormal="30" zoomScaleSheetLayoutView="85" workbookViewId="0">
      <selection activeCell="I21" sqref="I21"/>
    </sheetView>
  </sheetViews>
  <sheetFormatPr defaultRowHeight="13.5" x14ac:dyDescent="0.15"/>
  <cols>
    <col min="1" max="1" width="14.125" customWidth="1"/>
    <col min="2" max="2" width="14.625" customWidth="1"/>
    <col min="3" max="3" width="27.75" customWidth="1"/>
    <col min="4" max="4" width="13.125" customWidth="1"/>
    <col min="5" max="5" width="17.125" customWidth="1"/>
    <col min="6" max="6" width="12.375" customWidth="1"/>
    <col min="7" max="7" width="6.5" customWidth="1"/>
    <col min="8" max="8" width="32.75" customWidth="1"/>
  </cols>
  <sheetData>
    <row r="1" spans="1:8" x14ac:dyDescent="0.15">
      <c r="G1" s="160" t="s">
        <v>97</v>
      </c>
      <c r="H1" s="160"/>
    </row>
    <row r="2" spans="1:8" x14ac:dyDescent="0.15">
      <c r="A2" s="10"/>
      <c r="B2" s="11"/>
      <c r="C2" s="11"/>
      <c r="D2" s="45"/>
      <c r="E2" s="45"/>
      <c r="F2" s="11"/>
      <c r="G2" s="81"/>
      <c r="H2" s="103"/>
    </row>
    <row r="3" spans="1:8" x14ac:dyDescent="0.15">
      <c r="A3" s="27"/>
      <c r="B3" s="9"/>
      <c r="C3" s="9"/>
      <c r="D3" s="101" t="s">
        <v>76</v>
      </c>
      <c r="E3" s="101"/>
      <c r="F3" s="101"/>
      <c r="G3" s="101"/>
      <c r="H3" s="102"/>
    </row>
    <row r="4" spans="1:8" x14ac:dyDescent="0.15">
      <c r="A4" s="82"/>
      <c r="B4" s="11"/>
      <c r="C4" s="11"/>
      <c r="D4" s="83"/>
      <c r="E4" s="83"/>
      <c r="F4" s="11"/>
      <c r="G4" s="11"/>
      <c r="H4" s="103"/>
    </row>
    <row r="5" spans="1:8" ht="27" customHeight="1" x14ac:dyDescent="0.15">
      <c r="A5" s="84" t="s">
        <v>30</v>
      </c>
      <c r="B5" s="17"/>
      <c r="C5" s="46"/>
      <c r="D5" s="19"/>
      <c r="E5" s="19"/>
      <c r="F5" s="19"/>
      <c r="G5" s="73"/>
      <c r="H5" s="71"/>
    </row>
    <row r="6" spans="1:8" x14ac:dyDescent="0.15">
      <c r="A6" s="85"/>
      <c r="B6" s="55"/>
      <c r="C6" s="56"/>
      <c r="D6" s="23"/>
      <c r="E6" s="23"/>
      <c r="F6" s="23"/>
      <c r="G6" s="63"/>
      <c r="H6" s="72"/>
    </row>
    <row r="7" spans="1:8" x14ac:dyDescent="0.15">
      <c r="A7" s="88" t="s">
        <v>31</v>
      </c>
      <c r="B7" s="55"/>
      <c r="C7" s="56"/>
      <c r="D7" s="61" t="s">
        <v>44</v>
      </c>
      <c r="E7" s="23"/>
      <c r="F7" s="23"/>
      <c r="G7" s="63"/>
      <c r="H7" s="72"/>
    </row>
    <row r="8" spans="1:8" x14ac:dyDescent="0.15">
      <c r="A8" s="85"/>
      <c r="B8" s="55"/>
      <c r="C8" s="56"/>
      <c r="D8" s="23" t="s">
        <v>45</v>
      </c>
      <c r="E8" s="92"/>
      <c r="F8" s="23"/>
      <c r="G8" s="63"/>
      <c r="H8" s="72"/>
    </row>
    <row r="9" spans="1:8" x14ac:dyDescent="0.15">
      <c r="A9" s="88" t="s">
        <v>32</v>
      </c>
      <c r="B9" s="23" t="s">
        <v>42</v>
      </c>
      <c r="C9" s="56"/>
      <c r="D9" s="23" t="s">
        <v>46</v>
      </c>
      <c r="E9" s="92"/>
      <c r="F9" s="23" t="s">
        <v>49</v>
      </c>
      <c r="G9" s="63"/>
      <c r="H9" s="72"/>
    </row>
    <row r="10" spans="1:8" x14ac:dyDescent="0.15">
      <c r="A10" s="65"/>
      <c r="B10" s="55"/>
      <c r="C10" s="56"/>
      <c r="D10" s="23" t="s">
        <v>47</v>
      </c>
      <c r="E10" s="92"/>
      <c r="F10" s="23" t="s">
        <v>50</v>
      </c>
      <c r="G10" s="63"/>
      <c r="H10" s="72"/>
    </row>
    <row r="11" spans="1:8" x14ac:dyDescent="0.15">
      <c r="A11" s="88" t="s">
        <v>38</v>
      </c>
      <c r="B11" s="23" t="s">
        <v>43</v>
      </c>
      <c r="C11" s="56"/>
      <c r="D11" s="23" t="s">
        <v>48</v>
      </c>
      <c r="E11" s="92"/>
      <c r="F11" s="23"/>
      <c r="G11" s="63"/>
      <c r="H11" s="72"/>
    </row>
    <row r="12" spans="1:8" x14ac:dyDescent="0.15">
      <c r="A12" s="65"/>
      <c r="B12" s="55"/>
      <c r="C12" s="56"/>
      <c r="D12" s="23"/>
      <c r="E12" s="23"/>
      <c r="F12" s="23"/>
      <c r="G12" s="63"/>
      <c r="H12" s="72"/>
    </row>
    <row r="13" spans="1:8" x14ac:dyDescent="0.15">
      <c r="A13" s="65"/>
      <c r="B13" s="55"/>
      <c r="C13" s="56"/>
      <c r="D13" s="61" t="s">
        <v>51</v>
      </c>
      <c r="E13" s="23"/>
      <c r="F13" s="23"/>
      <c r="G13" s="63"/>
      <c r="H13" s="72"/>
    </row>
    <row r="14" spans="1:8" x14ac:dyDescent="0.15">
      <c r="A14" s="85"/>
      <c r="B14" s="55"/>
      <c r="C14" s="56"/>
      <c r="D14" s="23" t="s">
        <v>52</v>
      </c>
      <c r="E14" s="92"/>
      <c r="F14" s="23" t="s">
        <v>54</v>
      </c>
      <c r="G14" s="63"/>
      <c r="H14" s="72"/>
    </row>
    <row r="15" spans="1:8" x14ac:dyDescent="0.15">
      <c r="A15" s="85"/>
      <c r="B15" s="55"/>
      <c r="C15" s="56"/>
      <c r="D15" s="23" t="s">
        <v>53</v>
      </c>
      <c r="E15" s="92"/>
      <c r="F15" s="23" t="s">
        <v>55</v>
      </c>
      <c r="G15" s="63"/>
      <c r="H15" s="72"/>
    </row>
    <row r="16" spans="1:8" x14ac:dyDescent="0.15">
      <c r="A16" s="85"/>
      <c r="B16" s="55"/>
      <c r="C16" s="56"/>
      <c r="D16" s="23"/>
      <c r="E16" s="60"/>
      <c r="F16" s="23"/>
      <c r="G16" s="63"/>
      <c r="H16" s="72"/>
    </row>
    <row r="17" spans="1:8" x14ac:dyDescent="0.15">
      <c r="A17" s="85"/>
      <c r="B17" s="55"/>
      <c r="C17" s="56"/>
      <c r="D17" s="61" t="s">
        <v>56</v>
      </c>
      <c r="E17" s="60"/>
      <c r="F17" s="23"/>
      <c r="G17" s="63"/>
      <c r="H17" s="72"/>
    </row>
    <row r="18" spans="1:8" x14ac:dyDescent="0.15">
      <c r="A18" s="85"/>
      <c r="B18" s="55"/>
      <c r="C18" s="56"/>
      <c r="D18" s="23" t="s">
        <v>57</v>
      </c>
      <c r="E18" s="92"/>
      <c r="F18" s="23" t="s">
        <v>59</v>
      </c>
      <c r="G18" s="63"/>
      <c r="H18" s="72"/>
    </row>
    <row r="19" spans="1:8" x14ac:dyDescent="0.15">
      <c r="A19" s="85"/>
      <c r="B19" s="55"/>
      <c r="C19" s="56"/>
      <c r="D19" s="23" t="s">
        <v>58</v>
      </c>
      <c r="E19" s="93"/>
      <c r="F19" s="23" t="s">
        <v>59</v>
      </c>
      <c r="G19" s="63"/>
      <c r="H19" s="72"/>
    </row>
    <row r="20" spans="1:8" ht="27" customHeight="1" x14ac:dyDescent="0.15">
      <c r="A20" s="86" t="s">
        <v>98</v>
      </c>
      <c r="B20" s="17"/>
      <c r="C20" s="18"/>
      <c r="D20" s="46"/>
      <c r="E20" s="46"/>
      <c r="F20" s="19"/>
      <c r="G20" s="19"/>
      <c r="H20" s="119"/>
    </row>
    <row r="21" spans="1:8" x14ac:dyDescent="0.15">
      <c r="A21" s="90" t="s">
        <v>35</v>
      </c>
      <c r="B21" s="135" t="s">
        <v>60</v>
      </c>
      <c r="C21" s="136"/>
      <c r="D21" s="155" t="s">
        <v>34</v>
      </c>
      <c r="E21" s="136"/>
      <c r="F21" s="155" t="s">
        <v>33</v>
      </c>
      <c r="G21" s="136"/>
      <c r="H21" s="68" t="s">
        <v>5</v>
      </c>
    </row>
    <row r="22" spans="1:8" x14ac:dyDescent="0.15">
      <c r="A22" s="89" t="s">
        <v>36</v>
      </c>
      <c r="B22" s="58" t="s">
        <v>99</v>
      </c>
      <c r="C22" s="58"/>
      <c r="D22" s="137"/>
      <c r="E22" s="138"/>
      <c r="F22" s="129" t="str">
        <f t="shared" ref="F22:F53" si="0">IF(D22="","",D22/$D$80)</f>
        <v/>
      </c>
      <c r="G22" s="130"/>
      <c r="H22" s="69"/>
    </row>
    <row r="23" spans="1:8" x14ac:dyDescent="0.15">
      <c r="A23" s="31"/>
      <c r="B23" s="14" t="s">
        <v>37</v>
      </c>
      <c r="C23" s="15"/>
      <c r="D23" s="137"/>
      <c r="E23" s="138"/>
      <c r="F23" s="129" t="str">
        <f t="shared" si="0"/>
        <v/>
      </c>
      <c r="G23" s="130"/>
      <c r="H23" s="70"/>
    </row>
    <row r="24" spans="1:8" x14ac:dyDescent="0.15">
      <c r="A24" s="31"/>
      <c r="B24" s="14" t="s">
        <v>100</v>
      </c>
      <c r="C24" s="15"/>
      <c r="D24" s="137"/>
      <c r="E24" s="138"/>
      <c r="F24" s="129" t="str">
        <f t="shared" si="0"/>
        <v/>
      </c>
      <c r="G24" s="130"/>
      <c r="H24" s="70"/>
    </row>
    <row r="25" spans="1:8" x14ac:dyDescent="0.15">
      <c r="A25" s="13"/>
      <c r="B25" s="42" t="s">
        <v>101</v>
      </c>
      <c r="C25" s="15"/>
      <c r="D25" s="137"/>
      <c r="E25" s="138"/>
      <c r="F25" s="129" t="str">
        <f t="shared" si="0"/>
        <v/>
      </c>
      <c r="G25" s="130"/>
      <c r="H25" s="70"/>
    </row>
    <row r="26" spans="1:8" x14ac:dyDescent="0.15">
      <c r="A26" s="13"/>
      <c r="B26" s="42" t="s">
        <v>102</v>
      </c>
      <c r="C26" s="15"/>
      <c r="D26" s="137"/>
      <c r="E26" s="138"/>
      <c r="F26" s="129" t="str">
        <f t="shared" si="0"/>
        <v/>
      </c>
      <c r="G26" s="130"/>
      <c r="H26" s="70"/>
    </row>
    <row r="27" spans="1:8" x14ac:dyDescent="0.15">
      <c r="A27" s="13"/>
      <c r="B27" s="42" t="s">
        <v>103</v>
      </c>
      <c r="C27" s="15"/>
      <c r="D27" s="137"/>
      <c r="E27" s="138"/>
      <c r="F27" s="129" t="str">
        <f t="shared" si="0"/>
        <v/>
      </c>
      <c r="G27" s="130"/>
      <c r="H27" s="70"/>
    </row>
    <row r="28" spans="1:8" x14ac:dyDescent="0.15">
      <c r="A28" s="13"/>
      <c r="B28" s="42" t="s">
        <v>104</v>
      </c>
      <c r="C28" s="15"/>
      <c r="D28" s="137"/>
      <c r="E28" s="138"/>
      <c r="F28" s="129" t="str">
        <f t="shared" si="0"/>
        <v/>
      </c>
      <c r="G28" s="130"/>
      <c r="H28" s="70"/>
    </row>
    <row r="29" spans="1:8" x14ac:dyDescent="0.15">
      <c r="A29" s="13"/>
      <c r="B29" s="42" t="s">
        <v>105</v>
      </c>
      <c r="C29" s="15"/>
      <c r="D29" s="137"/>
      <c r="E29" s="138"/>
      <c r="F29" s="129" t="str">
        <f t="shared" si="0"/>
        <v/>
      </c>
      <c r="G29" s="130"/>
      <c r="H29" s="70"/>
    </row>
    <row r="30" spans="1:8" x14ac:dyDescent="0.15">
      <c r="A30" s="13"/>
      <c r="B30" s="42" t="s">
        <v>106</v>
      </c>
      <c r="C30" s="15"/>
      <c r="D30" s="137"/>
      <c r="E30" s="138"/>
      <c r="F30" s="129" t="str">
        <f t="shared" si="0"/>
        <v/>
      </c>
      <c r="G30" s="130"/>
      <c r="H30" s="70"/>
    </row>
    <row r="31" spans="1:8" x14ac:dyDescent="0.15">
      <c r="A31" s="13"/>
      <c r="B31" s="42" t="s">
        <v>124</v>
      </c>
      <c r="C31" s="15"/>
      <c r="D31" s="137"/>
      <c r="E31" s="138"/>
      <c r="F31" s="129" t="str">
        <f t="shared" si="0"/>
        <v/>
      </c>
      <c r="G31" s="130"/>
      <c r="H31" s="70"/>
    </row>
    <row r="32" spans="1:8" x14ac:dyDescent="0.15">
      <c r="A32" s="13"/>
      <c r="B32" s="42" t="s">
        <v>107</v>
      </c>
      <c r="C32" s="15"/>
      <c r="D32" s="137"/>
      <c r="E32" s="138"/>
      <c r="F32" s="129" t="str">
        <f t="shared" si="0"/>
        <v/>
      </c>
      <c r="G32" s="130"/>
      <c r="H32" s="70"/>
    </row>
    <row r="33" spans="1:8" x14ac:dyDescent="0.15">
      <c r="A33" s="13"/>
      <c r="B33" s="42" t="s">
        <v>108</v>
      </c>
      <c r="C33" s="15"/>
      <c r="D33" s="137"/>
      <c r="E33" s="138"/>
      <c r="F33" s="129" t="str">
        <f t="shared" si="0"/>
        <v/>
      </c>
      <c r="G33" s="130"/>
      <c r="H33" s="70"/>
    </row>
    <row r="34" spans="1:8" x14ac:dyDescent="0.15">
      <c r="A34" s="13"/>
      <c r="B34" s="42" t="s">
        <v>109</v>
      </c>
      <c r="C34" s="15"/>
      <c r="D34" s="137"/>
      <c r="E34" s="138"/>
      <c r="F34" s="129" t="str">
        <f t="shared" si="0"/>
        <v/>
      </c>
      <c r="G34" s="130"/>
      <c r="H34" s="70"/>
    </row>
    <row r="35" spans="1:8" x14ac:dyDescent="0.15">
      <c r="A35" s="13"/>
      <c r="B35" s="42" t="s">
        <v>110</v>
      </c>
      <c r="C35" s="15"/>
      <c r="D35" s="137"/>
      <c r="E35" s="138"/>
      <c r="F35" s="129" t="str">
        <f t="shared" si="0"/>
        <v/>
      </c>
      <c r="G35" s="130"/>
      <c r="H35" s="70"/>
    </row>
    <row r="36" spans="1:8" x14ac:dyDescent="0.15">
      <c r="A36" s="13"/>
      <c r="B36" s="42" t="s">
        <v>111</v>
      </c>
      <c r="C36" s="15"/>
      <c r="D36" s="137"/>
      <c r="E36" s="138"/>
      <c r="F36" s="129" t="str">
        <f t="shared" si="0"/>
        <v/>
      </c>
      <c r="G36" s="130"/>
      <c r="H36" s="70"/>
    </row>
    <row r="37" spans="1:8" x14ac:dyDescent="0.15">
      <c r="A37" s="13"/>
      <c r="B37" s="42" t="s">
        <v>112</v>
      </c>
      <c r="C37" s="15"/>
      <c r="D37" s="137"/>
      <c r="E37" s="138"/>
      <c r="F37" s="129" t="str">
        <f t="shared" si="0"/>
        <v/>
      </c>
      <c r="G37" s="130"/>
      <c r="H37" s="70"/>
    </row>
    <row r="38" spans="1:8" x14ac:dyDescent="0.15">
      <c r="A38" s="13"/>
      <c r="B38" s="42" t="s">
        <v>113</v>
      </c>
      <c r="C38" s="15"/>
      <c r="D38" s="137"/>
      <c r="E38" s="138"/>
      <c r="F38" s="129" t="str">
        <f t="shared" si="0"/>
        <v/>
      </c>
      <c r="G38" s="130"/>
      <c r="H38" s="70"/>
    </row>
    <row r="39" spans="1:8" x14ac:dyDescent="0.15">
      <c r="A39" s="13"/>
      <c r="B39" s="42" t="s">
        <v>114</v>
      </c>
      <c r="C39" s="15"/>
      <c r="D39" s="137"/>
      <c r="E39" s="138"/>
      <c r="F39" s="129" t="str">
        <f t="shared" si="0"/>
        <v/>
      </c>
      <c r="G39" s="130"/>
      <c r="H39" s="70"/>
    </row>
    <row r="40" spans="1:8" x14ac:dyDescent="0.15">
      <c r="A40" s="13"/>
      <c r="B40" s="42" t="s">
        <v>115</v>
      </c>
      <c r="C40" s="15"/>
      <c r="D40" s="137"/>
      <c r="E40" s="138"/>
      <c r="F40" s="129" t="str">
        <f t="shared" si="0"/>
        <v/>
      </c>
      <c r="G40" s="130"/>
      <c r="H40" s="70"/>
    </row>
    <row r="41" spans="1:8" x14ac:dyDescent="0.15">
      <c r="A41" s="13"/>
      <c r="B41" s="42" t="s">
        <v>116</v>
      </c>
      <c r="C41" s="15"/>
      <c r="D41" s="137"/>
      <c r="E41" s="138"/>
      <c r="F41" s="129" t="str">
        <f t="shared" si="0"/>
        <v/>
      </c>
      <c r="G41" s="130"/>
      <c r="H41" s="70"/>
    </row>
    <row r="42" spans="1:8" ht="14.25" thickBot="1" x14ac:dyDescent="0.2">
      <c r="A42" s="13"/>
      <c r="B42" s="122"/>
      <c r="C42" s="15"/>
      <c r="D42" s="137"/>
      <c r="E42" s="138"/>
      <c r="F42" s="129" t="str">
        <f t="shared" si="0"/>
        <v/>
      </c>
      <c r="G42" s="130"/>
      <c r="H42" s="70"/>
    </row>
    <row r="43" spans="1:8" ht="14.25" thickBot="1" x14ac:dyDescent="0.2">
      <c r="A43" s="120"/>
      <c r="B43" s="108" t="s">
        <v>40</v>
      </c>
      <c r="C43" s="109" t="s">
        <v>41</v>
      </c>
      <c r="D43" s="143" t="str">
        <f>IF(D22="","",SUM(D22:E42))</f>
        <v/>
      </c>
      <c r="E43" s="144"/>
      <c r="F43" s="156" t="str">
        <f t="shared" si="0"/>
        <v/>
      </c>
      <c r="G43" s="157"/>
      <c r="H43" s="121" t="s">
        <v>117</v>
      </c>
    </row>
    <row r="44" spans="1:8" x14ac:dyDescent="0.15">
      <c r="A44" s="104" t="s">
        <v>61</v>
      </c>
      <c r="B44" s="105" t="s">
        <v>77</v>
      </c>
      <c r="C44" s="106"/>
      <c r="D44" s="145" t="str">
        <f>IF(D45="","",SUM(D45:E59))</f>
        <v/>
      </c>
      <c r="E44" s="146"/>
      <c r="F44" s="131" t="str">
        <f t="shared" si="0"/>
        <v/>
      </c>
      <c r="G44" s="132"/>
      <c r="H44" s="107"/>
    </row>
    <row r="45" spans="1:8" x14ac:dyDescent="0.15">
      <c r="A45" s="91"/>
      <c r="B45" s="23"/>
      <c r="C45" s="15" t="s">
        <v>64</v>
      </c>
      <c r="D45" s="137"/>
      <c r="E45" s="138"/>
      <c r="F45" s="129" t="str">
        <f t="shared" si="0"/>
        <v/>
      </c>
      <c r="G45" s="130"/>
      <c r="H45" s="70"/>
    </row>
    <row r="46" spans="1:8" x14ac:dyDescent="0.15">
      <c r="A46" s="91"/>
      <c r="B46" s="23"/>
      <c r="C46" s="15" t="s">
        <v>63</v>
      </c>
      <c r="D46" s="137"/>
      <c r="E46" s="138"/>
      <c r="F46" s="129" t="str">
        <f t="shared" si="0"/>
        <v/>
      </c>
      <c r="G46" s="130"/>
      <c r="H46" s="70"/>
    </row>
    <row r="47" spans="1:8" x14ac:dyDescent="0.15">
      <c r="A47" s="91"/>
      <c r="B47" s="23"/>
      <c r="C47" s="15" t="s">
        <v>62</v>
      </c>
      <c r="D47" s="137"/>
      <c r="E47" s="138"/>
      <c r="F47" s="129" t="str">
        <f t="shared" si="0"/>
        <v/>
      </c>
      <c r="G47" s="130"/>
      <c r="H47" s="70"/>
    </row>
    <row r="48" spans="1:8" x14ac:dyDescent="0.15">
      <c r="A48" s="91"/>
      <c r="B48" s="23"/>
      <c r="C48" s="15" t="s">
        <v>78</v>
      </c>
      <c r="D48" s="137"/>
      <c r="E48" s="138"/>
      <c r="F48" s="129" t="str">
        <f t="shared" si="0"/>
        <v/>
      </c>
      <c r="G48" s="130"/>
      <c r="H48" s="70"/>
    </row>
    <row r="49" spans="1:8" x14ac:dyDescent="0.15">
      <c r="A49" s="91"/>
      <c r="B49" s="23"/>
      <c r="C49" s="15" t="s">
        <v>79</v>
      </c>
      <c r="D49" s="137"/>
      <c r="E49" s="138"/>
      <c r="F49" s="129" t="str">
        <f t="shared" si="0"/>
        <v/>
      </c>
      <c r="G49" s="130"/>
      <c r="H49" s="70"/>
    </row>
    <row r="50" spans="1:8" x14ac:dyDescent="0.15">
      <c r="A50" s="91"/>
      <c r="B50" s="23"/>
      <c r="C50" s="16" t="s">
        <v>80</v>
      </c>
      <c r="D50" s="137"/>
      <c r="E50" s="138"/>
      <c r="F50" s="129" t="str">
        <f t="shared" si="0"/>
        <v/>
      </c>
      <c r="G50" s="130"/>
      <c r="H50" s="70"/>
    </row>
    <row r="51" spans="1:8" x14ac:dyDescent="0.15">
      <c r="A51" s="91"/>
      <c r="B51" s="23"/>
      <c r="C51" s="16" t="s">
        <v>81</v>
      </c>
      <c r="D51" s="137"/>
      <c r="E51" s="138"/>
      <c r="F51" s="129" t="str">
        <f t="shared" si="0"/>
        <v/>
      </c>
      <c r="G51" s="130"/>
      <c r="H51" s="70"/>
    </row>
    <row r="52" spans="1:8" x14ac:dyDescent="0.15">
      <c r="A52" s="91"/>
      <c r="B52" s="23"/>
      <c r="C52" s="16" t="s">
        <v>82</v>
      </c>
      <c r="D52" s="137"/>
      <c r="E52" s="138"/>
      <c r="F52" s="129" t="str">
        <f t="shared" si="0"/>
        <v/>
      </c>
      <c r="G52" s="130"/>
      <c r="H52" s="70"/>
    </row>
    <row r="53" spans="1:8" x14ac:dyDescent="0.15">
      <c r="A53" s="91"/>
      <c r="B53" s="23"/>
      <c r="C53" s="16" t="s">
        <v>83</v>
      </c>
      <c r="D53" s="137"/>
      <c r="E53" s="138"/>
      <c r="F53" s="129" t="str">
        <f t="shared" si="0"/>
        <v/>
      </c>
      <c r="G53" s="130"/>
      <c r="H53" s="70"/>
    </row>
    <row r="54" spans="1:8" x14ac:dyDescent="0.15">
      <c r="A54" s="91"/>
      <c r="B54" s="23"/>
      <c r="C54" s="34" t="s">
        <v>84</v>
      </c>
      <c r="D54" s="137"/>
      <c r="E54" s="138"/>
      <c r="F54" s="129" t="str">
        <f t="shared" ref="F54:F70" si="1">IF(D54="","",D54/$D$80)</f>
        <v/>
      </c>
      <c r="G54" s="130"/>
      <c r="H54" s="70"/>
    </row>
    <row r="55" spans="1:8" x14ac:dyDescent="0.15">
      <c r="A55" s="91"/>
      <c r="B55" s="23"/>
      <c r="C55" s="16" t="s">
        <v>85</v>
      </c>
      <c r="D55" s="137"/>
      <c r="E55" s="138"/>
      <c r="F55" s="129" t="str">
        <f t="shared" si="1"/>
        <v/>
      </c>
      <c r="G55" s="130"/>
      <c r="H55" s="70"/>
    </row>
    <row r="56" spans="1:8" x14ac:dyDescent="0.15">
      <c r="A56" s="91"/>
      <c r="B56" s="23"/>
      <c r="C56" s="16" t="s">
        <v>125</v>
      </c>
      <c r="D56" s="137"/>
      <c r="E56" s="138"/>
      <c r="F56" s="129" t="str">
        <f t="shared" si="1"/>
        <v/>
      </c>
      <c r="G56" s="130"/>
      <c r="H56" s="70"/>
    </row>
    <row r="57" spans="1:8" x14ac:dyDescent="0.15">
      <c r="A57" s="91"/>
      <c r="B57" s="23"/>
      <c r="C57" s="16" t="s">
        <v>126</v>
      </c>
      <c r="D57" s="137"/>
      <c r="E57" s="138"/>
      <c r="F57" s="129" t="str">
        <f t="shared" si="1"/>
        <v/>
      </c>
      <c r="G57" s="130"/>
      <c r="H57" s="70"/>
    </row>
    <row r="58" spans="1:8" x14ac:dyDescent="0.15">
      <c r="A58" s="91"/>
      <c r="B58" s="23"/>
      <c r="C58" s="62" t="s">
        <v>39</v>
      </c>
      <c r="D58" s="139"/>
      <c r="E58" s="140"/>
      <c r="F58" s="129" t="str">
        <f t="shared" si="1"/>
        <v/>
      </c>
      <c r="G58" s="130"/>
      <c r="H58" s="70"/>
    </row>
    <row r="59" spans="1:8" x14ac:dyDescent="0.15">
      <c r="A59" s="91"/>
      <c r="B59" s="57"/>
      <c r="C59" s="62" t="s">
        <v>72</v>
      </c>
      <c r="D59" s="139"/>
      <c r="E59" s="140"/>
      <c r="F59" s="129" t="str">
        <f t="shared" si="1"/>
        <v/>
      </c>
      <c r="G59" s="130"/>
      <c r="H59" s="70"/>
    </row>
    <row r="60" spans="1:8" x14ac:dyDescent="0.15">
      <c r="A60" s="91"/>
      <c r="B60" s="16" t="s">
        <v>65</v>
      </c>
      <c r="C60" s="16"/>
      <c r="D60" s="141" t="str">
        <f>IF(D61="","",SUM(D61:E69))</f>
        <v/>
      </c>
      <c r="E60" s="142"/>
      <c r="F60" s="129" t="str">
        <f t="shared" si="1"/>
        <v/>
      </c>
      <c r="G60" s="130"/>
      <c r="H60" s="70"/>
    </row>
    <row r="61" spans="1:8" x14ac:dyDescent="0.15">
      <c r="A61" s="91"/>
      <c r="B61" s="57"/>
      <c r="C61" s="34" t="s">
        <v>68</v>
      </c>
      <c r="D61" s="127"/>
      <c r="E61" s="128"/>
      <c r="F61" s="129" t="str">
        <f t="shared" si="1"/>
        <v/>
      </c>
      <c r="G61" s="130"/>
      <c r="H61" s="70"/>
    </row>
    <row r="62" spans="1:8" x14ac:dyDescent="0.15">
      <c r="A62" s="91"/>
      <c r="B62" s="57"/>
      <c r="C62" s="34" t="s">
        <v>66</v>
      </c>
      <c r="D62" s="127"/>
      <c r="E62" s="128"/>
      <c r="F62" s="129" t="str">
        <f t="shared" si="1"/>
        <v/>
      </c>
      <c r="G62" s="130"/>
      <c r="H62" s="70"/>
    </row>
    <row r="63" spans="1:8" x14ac:dyDescent="0.15">
      <c r="A63" s="91"/>
      <c r="B63" s="23"/>
      <c r="C63" s="34" t="s">
        <v>86</v>
      </c>
      <c r="D63" s="127"/>
      <c r="E63" s="128"/>
      <c r="F63" s="129" t="str">
        <f t="shared" si="1"/>
        <v/>
      </c>
      <c r="G63" s="130"/>
      <c r="H63" s="70"/>
    </row>
    <row r="64" spans="1:8" x14ac:dyDescent="0.15">
      <c r="A64" s="91"/>
      <c r="B64" s="23"/>
      <c r="C64" s="16" t="s">
        <v>69</v>
      </c>
      <c r="D64" s="127"/>
      <c r="E64" s="128"/>
      <c r="F64" s="129" t="str">
        <f t="shared" si="1"/>
        <v/>
      </c>
      <c r="G64" s="130"/>
      <c r="H64" s="70"/>
    </row>
    <row r="65" spans="1:8" x14ac:dyDescent="0.15">
      <c r="A65" s="91"/>
      <c r="B65" s="23"/>
      <c r="C65" s="16" t="s">
        <v>67</v>
      </c>
      <c r="D65" s="127"/>
      <c r="E65" s="128"/>
      <c r="F65" s="129" t="str">
        <f t="shared" si="1"/>
        <v/>
      </c>
      <c r="G65" s="130"/>
      <c r="H65" s="70"/>
    </row>
    <row r="66" spans="1:8" x14ac:dyDescent="0.15">
      <c r="A66" s="91"/>
      <c r="B66" s="23"/>
      <c r="C66" s="16" t="s">
        <v>87</v>
      </c>
      <c r="D66" s="127"/>
      <c r="E66" s="128"/>
      <c r="F66" s="129" t="str">
        <f t="shared" si="1"/>
        <v/>
      </c>
      <c r="G66" s="130"/>
      <c r="H66" s="70"/>
    </row>
    <row r="67" spans="1:8" x14ac:dyDescent="0.15">
      <c r="A67" s="91"/>
      <c r="B67" s="23"/>
      <c r="C67" s="34" t="s">
        <v>70</v>
      </c>
      <c r="D67" s="127"/>
      <c r="E67" s="128"/>
      <c r="F67" s="129" t="str">
        <f t="shared" si="1"/>
        <v/>
      </c>
      <c r="G67" s="130"/>
      <c r="H67" s="70"/>
    </row>
    <row r="68" spans="1:8" x14ac:dyDescent="0.15">
      <c r="A68" s="91"/>
      <c r="B68" s="57"/>
      <c r="C68" s="62" t="s">
        <v>39</v>
      </c>
      <c r="D68" s="139"/>
      <c r="E68" s="140"/>
      <c r="F68" s="129" t="str">
        <f t="shared" si="1"/>
        <v/>
      </c>
      <c r="G68" s="130"/>
      <c r="H68" s="70"/>
    </row>
    <row r="69" spans="1:8" x14ac:dyDescent="0.15">
      <c r="A69" s="91"/>
      <c r="B69" s="23"/>
      <c r="C69" s="59" t="s">
        <v>39</v>
      </c>
      <c r="D69" s="139"/>
      <c r="E69" s="140"/>
      <c r="F69" s="129" t="str">
        <f t="shared" si="1"/>
        <v/>
      </c>
      <c r="G69" s="130"/>
      <c r="H69" s="70"/>
    </row>
    <row r="70" spans="1:8" x14ac:dyDescent="0.15">
      <c r="A70" s="91"/>
      <c r="B70" s="34" t="s">
        <v>73</v>
      </c>
      <c r="C70" s="34"/>
      <c r="D70" s="141" t="str">
        <f>IF(D71="","",SUM(D71:E74))</f>
        <v/>
      </c>
      <c r="E70" s="142"/>
      <c r="F70" s="129" t="str">
        <f t="shared" si="1"/>
        <v/>
      </c>
      <c r="G70" s="130"/>
      <c r="H70" s="70"/>
    </row>
    <row r="71" spans="1:8" x14ac:dyDescent="0.15">
      <c r="A71" s="91"/>
      <c r="B71" s="23"/>
      <c r="C71" s="16" t="s">
        <v>88</v>
      </c>
      <c r="D71" s="127"/>
      <c r="E71" s="128"/>
      <c r="F71" s="129" t="str">
        <f t="shared" ref="F71" si="2">IF(D71="","",D71/$D$80)</f>
        <v/>
      </c>
      <c r="G71" s="130"/>
      <c r="H71" s="70"/>
    </row>
    <row r="72" spans="1:8" x14ac:dyDescent="0.15">
      <c r="A72" s="91"/>
      <c r="B72" s="23"/>
      <c r="C72" s="34" t="s">
        <v>71</v>
      </c>
      <c r="D72" s="127"/>
      <c r="E72" s="128"/>
      <c r="F72" s="129" t="str">
        <f t="shared" ref="F72:F74" si="3">IF(D72="","",D72/$D$80)</f>
        <v/>
      </c>
      <c r="G72" s="130"/>
      <c r="H72" s="70"/>
    </row>
    <row r="73" spans="1:8" x14ac:dyDescent="0.15">
      <c r="A73" s="91"/>
      <c r="B73" s="23"/>
      <c r="C73" s="62" t="s">
        <v>39</v>
      </c>
      <c r="D73" s="139"/>
      <c r="E73" s="140"/>
      <c r="F73" s="129" t="str">
        <f t="shared" si="3"/>
        <v/>
      </c>
      <c r="G73" s="130"/>
      <c r="H73" s="70"/>
    </row>
    <row r="74" spans="1:8" x14ac:dyDescent="0.15">
      <c r="A74" s="91"/>
      <c r="B74" s="57"/>
      <c r="C74" s="62" t="s">
        <v>39</v>
      </c>
      <c r="D74" s="139"/>
      <c r="E74" s="140"/>
      <c r="F74" s="129" t="str">
        <f t="shared" si="3"/>
        <v/>
      </c>
      <c r="G74" s="130"/>
      <c r="H74" s="70"/>
    </row>
    <row r="75" spans="1:8" ht="14.25" thickBot="1" x14ac:dyDescent="0.2">
      <c r="A75" s="91"/>
      <c r="B75" s="64" t="s">
        <v>89</v>
      </c>
      <c r="C75" s="34"/>
      <c r="D75" s="127"/>
      <c r="E75" s="128"/>
      <c r="F75" s="129" t="str">
        <f t="shared" ref="F75" si="4">IF(D75="","",D75/$D$80)</f>
        <v/>
      </c>
      <c r="G75" s="130"/>
      <c r="H75" s="70"/>
    </row>
    <row r="76" spans="1:8" ht="14.25" thickBot="1" x14ac:dyDescent="0.2">
      <c r="A76" s="120"/>
      <c r="B76" s="108" t="s">
        <v>74</v>
      </c>
      <c r="C76" s="113"/>
      <c r="D76" s="147" t="str">
        <f>IF(D70="","",D44+D60+D70+D75)</f>
        <v/>
      </c>
      <c r="E76" s="148"/>
      <c r="F76" s="156" t="str">
        <f>IF(D76="","",D76/$D$80)</f>
        <v/>
      </c>
      <c r="G76" s="157"/>
      <c r="H76" s="121" t="s">
        <v>117</v>
      </c>
    </row>
    <row r="77" spans="1:8" x14ac:dyDescent="0.15">
      <c r="A77" s="104" t="s">
        <v>95</v>
      </c>
      <c r="B77" s="111"/>
      <c r="C77" s="106" t="s">
        <v>90</v>
      </c>
      <c r="D77" s="133"/>
      <c r="E77" s="134"/>
      <c r="F77" s="131" t="str">
        <f>IF(D77="","",D77/$D$80)</f>
        <v/>
      </c>
      <c r="G77" s="132"/>
      <c r="H77" s="112"/>
    </row>
    <row r="78" spans="1:8" ht="14.25" thickBot="1" x14ac:dyDescent="0.2">
      <c r="A78" s="25"/>
      <c r="B78" s="12"/>
      <c r="C78" s="114" t="s">
        <v>96</v>
      </c>
      <c r="D78" s="151"/>
      <c r="E78" s="152"/>
      <c r="F78" s="158" t="str">
        <f>IF(D78="","",D78/$D$80)</f>
        <v/>
      </c>
      <c r="G78" s="159"/>
      <c r="H78" s="110"/>
    </row>
    <row r="79" spans="1:8" ht="14.25" thickBot="1" x14ac:dyDescent="0.2">
      <c r="A79" s="120"/>
      <c r="B79" s="108" t="s">
        <v>91</v>
      </c>
      <c r="C79" s="118"/>
      <c r="D79" s="153" t="str">
        <f>IF(D77="","",SUM(D77:E78))</f>
        <v/>
      </c>
      <c r="E79" s="154"/>
      <c r="F79" s="156" t="str">
        <f>IF(D79="","",D79/$D$80)</f>
        <v/>
      </c>
      <c r="G79" s="157"/>
      <c r="H79" s="121"/>
    </row>
    <row r="80" spans="1:8" ht="33.75" customHeight="1" x14ac:dyDescent="0.15">
      <c r="A80" s="115"/>
      <c r="B80" s="116" t="s">
        <v>75</v>
      </c>
      <c r="C80" s="117" t="s">
        <v>41</v>
      </c>
      <c r="D80" s="149" t="str">
        <f>IF(D43="","",D76+D43+D79)</f>
        <v/>
      </c>
      <c r="E80" s="150"/>
      <c r="F80" s="131" t="str">
        <f>IF(D80="","",D80/$D$80)</f>
        <v/>
      </c>
      <c r="G80" s="132"/>
      <c r="H80" s="112" t="s">
        <v>117</v>
      </c>
    </row>
    <row r="81" spans="1:8" x14ac:dyDescent="0.15">
      <c r="A81" s="100" t="s">
        <v>123</v>
      </c>
      <c r="B81" s="67"/>
      <c r="C81" s="67"/>
      <c r="D81" s="95"/>
      <c r="E81" s="95"/>
      <c r="F81" s="4"/>
      <c r="G81" s="4"/>
      <c r="H81" s="96"/>
    </row>
    <row r="82" spans="1:8" x14ac:dyDescent="0.15">
      <c r="A82" s="66"/>
      <c r="B82" s="67"/>
      <c r="C82" s="95"/>
      <c r="D82" s="4" t="s">
        <v>119</v>
      </c>
      <c r="E82" s="97"/>
      <c r="F82" s="99" t="s">
        <v>120</v>
      </c>
    </row>
    <row r="83" spans="1:8" x14ac:dyDescent="0.15">
      <c r="A83" s="66"/>
      <c r="B83" s="67"/>
      <c r="C83" s="21"/>
      <c r="D83" s="4"/>
      <c r="E83" s="98"/>
      <c r="F83" s="100" t="s">
        <v>121</v>
      </c>
    </row>
  </sheetData>
  <mergeCells count="122">
    <mergeCell ref="F41:G41"/>
    <mergeCell ref="F42:G42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G1:H1"/>
    <mergeCell ref="F27:G27"/>
    <mergeCell ref="F28:G28"/>
    <mergeCell ref="F29:G29"/>
    <mergeCell ref="F30:G30"/>
    <mergeCell ref="F31:G31"/>
    <mergeCell ref="F32:G32"/>
    <mergeCell ref="F33:G33"/>
    <mergeCell ref="F34:G34"/>
    <mergeCell ref="F65:G65"/>
    <mergeCell ref="F72:G72"/>
    <mergeCell ref="F69:G69"/>
    <mergeCell ref="F70:G70"/>
    <mergeCell ref="F71:G71"/>
    <mergeCell ref="F73:G73"/>
    <mergeCell ref="F74:G74"/>
    <mergeCell ref="F76:G76"/>
    <mergeCell ref="F80:G80"/>
    <mergeCell ref="F78:G78"/>
    <mergeCell ref="F79:G79"/>
    <mergeCell ref="F67:G67"/>
    <mergeCell ref="F68:G68"/>
    <mergeCell ref="F58:G58"/>
    <mergeCell ref="F51:G51"/>
    <mergeCell ref="F52:G52"/>
    <mergeCell ref="F53:G53"/>
    <mergeCell ref="F56:G56"/>
    <mergeCell ref="F55:G55"/>
    <mergeCell ref="F63:G63"/>
    <mergeCell ref="F61:G61"/>
    <mergeCell ref="F64:G64"/>
    <mergeCell ref="F59:G59"/>
    <mergeCell ref="F60:G60"/>
    <mergeCell ref="F62:G62"/>
    <mergeCell ref="D57:E57"/>
    <mergeCell ref="F21:G21"/>
    <mergeCell ref="F22:G22"/>
    <mergeCell ref="F23:G23"/>
    <mergeCell ref="F24:G24"/>
    <mergeCell ref="F25:G25"/>
    <mergeCell ref="F26:G26"/>
    <mergeCell ref="F47:G47"/>
    <mergeCell ref="F49:G49"/>
    <mergeCell ref="F46:G46"/>
    <mergeCell ref="F45:G45"/>
    <mergeCell ref="F50:G50"/>
    <mergeCell ref="F43:G43"/>
    <mergeCell ref="F44:G44"/>
    <mergeCell ref="F48:G48"/>
    <mergeCell ref="F54:G54"/>
    <mergeCell ref="F57:G57"/>
    <mergeCell ref="F35:G35"/>
    <mergeCell ref="F36:G36"/>
    <mergeCell ref="F37:G37"/>
    <mergeCell ref="F38:G38"/>
    <mergeCell ref="F39:G39"/>
    <mergeCell ref="D21:E21"/>
    <mergeCell ref="F40:G40"/>
    <mergeCell ref="D76:E76"/>
    <mergeCell ref="D80:E80"/>
    <mergeCell ref="D68:E68"/>
    <mergeCell ref="D69:E69"/>
    <mergeCell ref="D73:E73"/>
    <mergeCell ref="D74:E74"/>
    <mergeCell ref="D70:E70"/>
    <mergeCell ref="D71:E71"/>
    <mergeCell ref="D72:E72"/>
    <mergeCell ref="D78:E78"/>
    <mergeCell ref="D79:E79"/>
    <mergeCell ref="D55:E55"/>
    <mergeCell ref="D43:E43"/>
    <mergeCell ref="D44:E44"/>
    <mergeCell ref="D50:E50"/>
    <mergeCell ref="D51:E51"/>
    <mergeCell ref="D52:E52"/>
    <mergeCell ref="D53:E53"/>
    <mergeCell ref="D48:E48"/>
    <mergeCell ref="D47:E47"/>
    <mergeCell ref="D49:E49"/>
    <mergeCell ref="D46:E46"/>
    <mergeCell ref="D66:E66"/>
    <mergeCell ref="F66:G66"/>
    <mergeCell ref="D75:E75"/>
    <mergeCell ref="F77:G77"/>
    <mergeCell ref="D77:E77"/>
    <mergeCell ref="B21:C21"/>
    <mergeCell ref="D45:E45"/>
    <mergeCell ref="D65:E65"/>
    <mergeCell ref="D63:E63"/>
    <mergeCell ref="D61:E61"/>
    <mergeCell ref="D64:E64"/>
    <mergeCell ref="D67:E67"/>
    <mergeCell ref="D58:E58"/>
    <mergeCell ref="D59:E59"/>
    <mergeCell ref="D60:E60"/>
    <mergeCell ref="D62:E62"/>
    <mergeCell ref="D56:E56"/>
    <mergeCell ref="D54:E54"/>
    <mergeCell ref="F75:G75"/>
    <mergeCell ref="D22:E22"/>
    <mergeCell ref="D23:E23"/>
    <mergeCell ref="D24:E24"/>
    <mergeCell ref="D25:E25"/>
    <mergeCell ref="D26:E26"/>
  </mergeCells>
  <phoneticPr fontId="9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:G27"/>
    </sheetView>
  </sheetViews>
  <sheetFormatPr defaultRowHeight="13.5" x14ac:dyDescent="0.15"/>
  <sheetData/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総括</vt:lpstr>
      <vt:lpstr>内訳</vt:lpstr>
      <vt:lpstr>Sheet3</vt:lpstr>
      <vt:lpstr>Sheet4</vt:lpstr>
      <vt:lpstr>総括!Print_Area</vt:lpstr>
      <vt:lpstr>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U0590</cp:lastModifiedBy>
  <cp:lastPrinted>2019-07-10T00:07:51Z</cp:lastPrinted>
  <dcterms:created xsi:type="dcterms:W3CDTF">2019-04-04T08:26:03Z</dcterms:created>
  <dcterms:modified xsi:type="dcterms:W3CDTF">2025-10-08T06:41:11Z</dcterms:modified>
</cp:coreProperties>
</file>