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308産業振興部\3082農林課\30821農業ブランド振興係\00823農業ブランド振興係\50　担い手確保・経営強化支援事業\経営体育成支援事業（農地利用効率化等支援交付金）\担い手確保・経営強化支援事業\10　令和7年度補正担い手確保・経営強化支援事業\地域農業構造転換支援事業\"/>
    </mc:Choice>
  </mc:AlternateContent>
  <bookViews>
    <workbookView xWindow="0" yWindow="0" windowWidth="28800" windowHeight="12210"/>
  </bookViews>
  <sheets>
    <sheet name="妥当性の記載例" sheetId="1" r:id="rId1"/>
    <sheet name="妥当性の記載シート" sheetId="2" r:id="rId2"/>
    <sheet name="適正規模算出シート" sheetId="6" r:id="rId3"/>
    <sheet name="規模決定根拠" sheetId="5" r:id="rId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KesobFGMQ5jbqWXxBCnAAM9pwoz0bQSYUlOhV1svwio="/>
    </ext>
  </extLst>
</workbook>
</file>

<file path=xl/calcChain.xml><?xml version="1.0" encoding="utf-8"?>
<calcChain xmlns="http://schemas.openxmlformats.org/spreadsheetml/2006/main">
  <c r="D20" i="6" l="1"/>
  <c r="D15" i="6"/>
  <c r="D10" i="6"/>
  <c r="D11" i="6" s="1"/>
  <c r="D17" i="6" l="1"/>
  <c r="D21" i="6"/>
</calcChain>
</file>

<file path=xl/sharedStrings.xml><?xml version="1.0" encoding="utf-8"?>
<sst xmlns="http://schemas.openxmlformats.org/spreadsheetml/2006/main" count="210" uniqueCount="150">
  <si>
    <t>事業内容の妥当性</t>
  </si>
  <si>
    <t>市町村名：○○市</t>
  </si>
  <si>
    <t>地区名：◇◇</t>
  </si>
  <si>
    <t>助成対象者名：△△　△△</t>
  </si>
  <si>
    <t>事業内容</t>
  </si>
  <si>
    <t>作目</t>
  </si>
  <si>
    <r>
      <rPr>
        <vertAlign val="superscript"/>
        <sz val="9"/>
        <color theme="1"/>
        <rFont val="ＭＳ Ｐゴシック"/>
        <family val="3"/>
        <charset val="128"/>
      </rPr>
      <t>※</t>
    </r>
    <r>
      <rPr>
        <sz val="9"/>
        <color theme="1"/>
        <rFont val="ＭＳ Ｐゴシック"/>
        <family val="3"/>
        <charset val="128"/>
      </rPr>
      <t>長野県特定高性能
  農業機械導入計画の下限面積</t>
    </r>
  </si>
  <si>
    <t>目標年度における経営規模</t>
  </si>
  <si>
    <t>規模決定根拠</t>
  </si>
  <si>
    <t>No.</t>
  </si>
  <si>
    <t>機械等名、規模、大きさ</t>
  </si>
  <si>
    <t>地域</t>
  </si>
  <si>
    <t>面積</t>
  </si>
  <si>
    <t>プラン
地区内</t>
  </si>
  <si>
    <t>プラン
地区外</t>
  </si>
  <si>
    <t>ドローン１台
（散布容量○○ℓ）</t>
  </si>
  <si>
    <t>トラクター　50ps　1台</t>
  </si>
  <si>
    <t>水稲</t>
  </si>
  <si>
    <t>中信</t>
  </si>
  <si>
    <t>11ha</t>
  </si>
  <si>
    <t>20ha</t>
  </si>
  <si>
    <t>長野県特定高性能農業機械導入計画
（既存機械No1と合わせ下限面積：〇〇ha）</t>
  </si>
  <si>
    <t>農業用ハウス１棟 540㎡</t>
  </si>
  <si>
    <t>野菜</t>
  </si>
  <si>
    <t>経営改善計画では〇〇〇万円の所得目標を掲げているが、
現状の所得(○年度実績)は〇〇〇万円である。
この改善のため、トマトを栽培するハウスを〇〇ａ新設する。
これにより〇〇〇万円の売上向上を図り、〇〇〇万円の所得向上を見込む。</t>
  </si>
  <si>
    <t>既存の機械・施設等</t>
  </si>
  <si>
    <t>既存機械等</t>
  </si>
  <si>
    <r>
      <rPr>
        <vertAlign val="superscript"/>
        <sz val="9"/>
        <color theme="1"/>
        <rFont val="ＭＳ Ｐゴシック"/>
        <family val="3"/>
        <charset val="128"/>
      </rPr>
      <t>※</t>
    </r>
    <r>
      <rPr>
        <sz val="9"/>
        <color theme="1"/>
        <rFont val="ＭＳ Ｐゴシック"/>
        <family val="3"/>
        <charset val="128"/>
      </rPr>
      <t>長野県特定高性能
  農業機械導入計画の下限面積</t>
    </r>
  </si>
  <si>
    <t>事業内容と既存機械等の関係</t>
  </si>
  <si>
    <t>トラクター　30ps　1台</t>
  </si>
  <si>
    <t>7ha</t>
  </si>
  <si>
    <t>※導入機械と同様の既存機械等がある場合は記載</t>
  </si>
  <si>
    <t>令和７年度実施　目標年度：令和９年度</t>
  </si>
  <si>
    <r>
      <rPr>
        <vertAlign val="superscript"/>
        <sz val="9"/>
        <color theme="1"/>
        <rFont val="ＭＳ Ｐゴシック"/>
        <family val="3"/>
        <charset val="128"/>
      </rPr>
      <t>※１</t>
    </r>
    <r>
      <rPr>
        <sz val="9"/>
        <color theme="1"/>
        <rFont val="ＭＳ Ｐゴシック"/>
        <family val="3"/>
        <charset val="128"/>
      </rPr>
      <t>長野県特定高性能
  農業機械導入計画の下限面積</t>
    </r>
  </si>
  <si>
    <t>※１ 長野県特定高性能農業機械導入計画に該当するものについて記載</t>
  </si>
  <si>
    <r>
      <rPr>
        <sz val="12"/>
        <color theme="1"/>
        <rFont val="MS PGothic"/>
        <family val="3"/>
        <charset val="128"/>
      </rPr>
      <t>既存の機械・施設等</t>
    </r>
    <r>
      <rPr>
        <vertAlign val="superscript"/>
        <sz val="12"/>
        <color theme="1"/>
        <rFont val="ＭＳ Ｐゴシック"/>
        <family val="3"/>
        <charset val="128"/>
      </rPr>
      <t>※２</t>
    </r>
  </si>
  <si>
    <r>
      <rPr>
        <vertAlign val="superscript"/>
        <sz val="9"/>
        <color theme="1"/>
        <rFont val="ＭＳ Ｐゴシック"/>
        <family val="3"/>
        <charset val="128"/>
      </rPr>
      <t>※１</t>
    </r>
    <r>
      <rPr>
        <sz val="9"/>
        <color theme="1"/>
        <rFont val="ＭＳ Ｐゴシック"/>
        <family val="3"/>
        <charset val="128"/>
      </rPr>
      <t>長野県特定高性能
  農業機械導入計画の下限面積</t>
    </r>
  </si>
  <si>
    <t>※２ 導入機械と同様の既存機械等がある場合は記載</t>
  </si>
  <si>
    <t>（記載例①）
助成対象者は目標年度までに〇〇〇を〇〇ha栽培する予定である。
最も短い防除間隔は〇〇日、うち降雨がない日が〇〇日、
うち風が弱い午前中が〇〇時間。
移動時間や薬剤の混合・補充時間を除くと作業時間は〇〇時間となる。
１時間当たり〇〇aの処理能力が必要となり、〇〇aの処理能力がある本機を選定した。
（記載例②）
〇〇の防除を行うには、…のため○○という機能が必須である。
この機能を有するドローンのうち最小のものを選定。</t>
    <phoneticPr fontId="11"/>
  </si>
  <si>
    <t>今回導入するトラクターとあわせて耕うん作業に用いる</t>
    <phoneticPr fontId="11"/>
  </si>
  <si>
    <t>農業機械（作業機）適正規模算出表</t>
    <rPh sb="0" eb="2">
      <t>ノウギョウ</t>
    </rPh>
    <rPh sb="2" eb="4">
      <t>キカイ</t>
    </rPh>
    <rPh sb="5" eb="8">
      <t>サギョウキ</t>
    </rPh>
    <rPh sb="9" eb="11">
      <t>テキセイ</t>
    </rPh>
    <rPh sb="11" eb="13">
      <t>キボ</t>
    </rPh>
    <rPh sb="13" eb="15">
      <t>サンシュツ</t>
    </rPh>
    <rPh sb="15" eb="16">
      <t>ヒョウ</t>
    </rPh>
    <phoneticPr fontId="11"/>
  </si>
  <si>
    <t>助成対象者名</t>
    <rPh sb="0" eb="2">
      <t>ジョセイ</t>
    </rPh>
    <rPh sb="2" eb="5">
      <t>タイショウシャ</t>
    </rPh>
    <rPh sb="5" eb="6">
      <t>メイ</t>
    </rPh>
    <phoneticPr fontId="11"/>
  </si>
  <si>
    <t>機械等名</t>
    <rPh sb="0" eb="2">
      <t>キカイ</t>
    </rPh>
    <rPh sb="2" eb="3">
      <t>ナド</t>
    </rPh>
    <rPh sb="3" eb="4">
      <t>メイ</t>
    </rPh>
    <phoneticPr fontId="11"/>
  </si>
  <si>
    <t>形式・能力等</t>
    <rPh sb="0" eb="2">
      <t>ケイシキ</t>
    </rPh>
    <rPh sb="3" eb="5">
      <t>ノウリョク</t>
    </rPh>
    <rPh sb="5" eb="6">
      <t>トウ</t>
    </rPh>
    <phoneticPr fontId="11"/>
  </si>
  <si>
    <t>作業内容</t>
    <rPh sb="0" eb="2">
      <t>サギョウ</t>
    </rPh>
    <rPh sb="2" eb="4">
      <t>ナイヨウ</t>
    </rPh>
    <phoneticPr fontId="11"/>
  </si>
  <si>
    <t>項　　目</t>
    <rPh sb="0" eb="1">
      <t>コウ</t>
    </rPh>
    <rPh sb="3" eb="4">
      <t>メ</t>
    </rPh>
    <phoneticPr fontId="11"/>
  </si>
  <si>
    <t>算 出 根 拠</t>
    <rPh sb="0" eb="1">
      <t>サン</t>
    </rPh>
    <rPh sb="2" eb="3">
      <t>デ</t>
    </rPh>
    <rPh sb="4" eb="5">
      <t>ネ</t>
    </rPh>
    <rPh sb="6" eb="7">
      <t>キョ</t>
    </rPh>
    <phoneticPr fontId="11"/>
  </si>
  <si>
    <t>①ほ場作業量　</t>
    <rPh sb="2" eb="3">
      <t>ジョウ</t>
    </rPh>
    <rPh sb="3" eb="5">
      <t>サギョウ</t>
    </rPh>
    <rPh sb="5" eb="6">
      <t>リョウ</t>
    </rPh>
    <phoneticPr fontId="11"/>
  </si>
  <si>
    <t>ha/h</t>
    <phoneticPr fontId="11"/>
  </si>
  <si>
    <t>一日ほ場作業量</t>
    <rPh sb="0" eb="2">
      <t>イチニチ</t>
    </rPh>
    <rPh sb="3" eb="4">
      <t>ジョウ</t>
    </rPh>
    <rPh sb="4" eb="6">
      <t>サギョウ</t>
    </rPh>
    <rPh sb="6" eb="7">
      <t>リョウ</t>
    </rPh>
    <phoneticPr fontId="11"/>
  </si>
  <si>
    <t>実作業時間</t>
    <rPh sb="0" eb="1">
      <t>ジツ</t>
    </rPh>
    <rPh sb="1" eb="3">
      <t>サギョウ</t>
    </rPh>
    <rPh sb="3" eb="5">
      <t>ジカン</t>
    </rPh>
    <phoneticPr fontId="11"/>
  </si>
  <si>
    <t>②１日の作業時間</t>
    <rPh sb="2" eb="3">
      <t>ニチ</t>
    </rPh>
    <rPh sb="4" eb="6">
      <t>サギョウ</t>
    </rPh>
    <rPh sb="6" eb="8">
      <t>ジカン</t>
    </rPh>
    <phoneticPr fontId="11"/>
  </si>
  <si>
    <t>時間</t>
    <rPh sb="0" eb="2">
      <t>ジカン</t>
    </rPh>
    <phoneticPr fontId="11"/>
  </si>
  <si>
    <t>③実作業率</t>
    <rPh sb="1" eb="2">
      <t>ジツ</t>
    </rPh>
    <rPh sb="2" eb="4">
      <t>サギョウ</t>
    </rPh>
    <rPh sb="4" eb="5">
      <t>リツ</t>
    </rPh>
    <phoneticPr fontId="11"/>
  </si>
  <si>
    <t>%</t>
    <phoneticPr fontId="11"/>
  </si>
  <si>
    <t>④１日のほ場作業時間　②×③</t>
    <rPh sb="2" eb="3">
      <t>ニチ</t>
    </rPh>
    <rPh sb="5" eb="6">
      <t>ジョウ</t>
    </rPh>
    <rPh sb="6" eb="8">
      <t>サギョウ</t>
    </rPh>
    <rPh sb="8" eb="10">
      <t>ジカン</t>
    </rPh>
    <phoneticPr fontId="11"/>
  </si>
  <si>
    <t>⑤１日のほ場作業量　①×④</t>
    <rPh sb="2" eb="3">
      <t>ニチ</t>
    </rPh>
    <rPh sb="5" eb="6">
      <t>ジョウ</t>
    </rPh>
    <rPh sb="6" eb="8">
      <t>サギョウ</t>
    </rPh>
    <rPh sb="8" eb="9">
      <t>リョウ</t>
    </rPh>
    <phoneticPr fontId="11"/>
  </si>
  <si>
    <t>ha/日</t>
    <rPh sb="3" eb="4">
      <t>ニチ</t>
    </rPh>
    <phoneticPr fontId="11"/>
  </si>
  <si>
    <t>作業可能日数</t>
    <rPh sb="0" eb="2">
      <t>サギョウ</t>
    </rPh>
    <rPh sb="2" eb="4">
      <t>カノウ</t>
    </rPh>
    <rPh sb="4" eb="6">
      <t>ニッスウ</t>
    </rPh>
    <phoneticPr fontId="11"/>
  </si>
  <si>
    <t>⑥作業期間</t>
    <rPh sb="1" eb="3">
      <t>サギョウ</t>
    </rPh>
    <rPh sb="3" eb="5">
      <t>キカン</t>
    </rPh>
    <phoneticPr fontId="11"/>
  </si>
  <si>
    <t>⑦作業期間日数</t>
    <rPh sb="1" eb="3">
      <t>サギョウ</t>
    </rPh>
    <rPh sb="3" eb="5">
      <t>キカン</t>
    </rPh>
    <rPh sb="5" eb="7">
      <t>ニッスウ</t>
    </rPh>
    <phoneticPr fontId="11"/>
  </si>
  <si>
    <t>日</t>
    <rPh sb="0" eb="1">
      <t>ニチ</t>
    </rPh>
    <phoneticPr fontId="11"/>
  </si>
  <si>
    <t>⑧晴天率</t>
    <rPh sb="1" eb="3">
      <t>セイテン</t>
    </rPh>
    <rPh sb="3" eb="4">
      <t>リツ</t>
    </rPh>
    <phoneticPr fontId="11"/>
  </si>
  <si>
    <t>⑨作業可能日数　⑦×⑧</t>
    <rPh sb="1" eb="3">
      <t>サギョウ</t>
    </rPh>
    <rPh sb="3" eb="5">
      <t>カノウ</t>
    </rPh>
    <rPh sb="5" eb="7">
      <t>ニッスウ</t>
    </rPh>
    <phoneticPr fontId="11"/>
  </si>
  <si>
    <t>⑩作業回数</t>
    <rPh sb="1" eb="3">
      <t>サギョウ</t>
    </rPh>
    <rPh sb="3" eb="5">
      <t>カイスウ</t>
    </rPh>
    <phoneticPr fontId="11"/>
  </si>
  <si>
    <t>回</t>
    <rPh sb="0" eb="1">
      <t>カイ</t>
    </rPh>
    <phoneticPr fontId="11"/>
  </si>
  <si>
    <t>⑪１台当たりの負担面積　⑤×⑨×⑩</t>
    <rPh sb="2" eb="3">
      <t>ダイ</t>
    </rPh>
    <rPh sb="3" eb="4">
      <t>ア</t>
    </rPh>
    <rPh sb="7" eb="9">
      <t>フタン</t>
    </rPh>
    <rPh sb="9" eb="11">
      <t>メンセキ</t>
    </rPh>
    <phoneticPr fontId="11"/>
  </si>
  <si>
    <t>ha</t>
    <phoneticPr fontId="11"/>
  </si>
  <si>
    <t>作業計画</t>
    <rPh sb="0" eb="2">
      <t>サギョウ</t>
    </rPh>
    <rPh sb="2" eb="4">
      <t>ケイカク</t>
    </rPh>
    <phoneticPr fontId="11"/>
  </si>
  <si>
    <t>⑫受益区域の面積</t>
    <rPh sb="1" eb="3">
      <t>ジュエキ</t>
    </rPh>
    <rPh sb="3" eb="5">
      <t>クイキ</t>
    </rPh>
    <rPh sb="6" eb="8">
      <t>メンセキ</t>
    </rPh>
    <phoneticPr fontId="11"/>
  </si>
  <si>
    <t>⑬既存機械等対応面積</t>
    <rPh sb="1" eb="3">
      <t>キソン</t>
    </rPh>
    <rPh sb="3" eb="5">
      <t>キカイ</t>
    </rPh>
    <rPh sb="5" eb="6">
      <t>トウ</t>
    </rPh>
    <rPh sb="6" eb="8">
      <t>タイオウ</t>
    </rPh>
    <rPh sb="8" eb="10">
      <t>メンセキ</t>
    </rPh>
    <phoneticPr fontId="11"/>
  </si>
  <si>
    <t>⑭導入機械受益面積　⑫－⑬</t>
    <rPh sb="1" eb="3">
      <t>ドウニュウ</t>
    </rPh>
    <rPh sb="3" eb="5">
      <t>キカイ</t>
    </rPh>
    <rPh sb="5" eb="7">
      <t>ジュエキ</t>
    </rPh>
    <rPh sb="7" eb="9">
      <t>メンセキ</t>
    </rPh>
    <phoneticPr fontId="11"/>
  </si>
  <si>
    <t>⑮必要機械台数　⑭÷⑪</t>
    <rPh sb="1" eb="3">
      <t>ヒツヨウ</t>
    </rPh>
    <rPh sb="3" eb="5">
      <t>キカイ</t>
    </rPh>
    <rPh sb="5" eb="7">
      <t>ダイスウ</t>
    </rPh>
    <phoneticPr fontId="11"/>
  </si>
  <si>
    <t>台</t>
    <rPh sb="0" eb="1">
      <t>ダイ</t>
    </rPh>
    <phoneticPr fontId="11"/>
  </si>
  <si>
    <t>備　　　考</t>
    <rPh sb="0" eb="1">
      <t>ソナエ</t>
    </rPh>
    <rPh sb="4" eb="5">
      <t>コウ</t>
    </rPh>
    <phoneticPr fontId="11"/>
  </si>
  <si>
    <t>項目</t>
    <rPh sb="0" eb="2">
      <t>コウモク</t>
    </rPh>
    <phoneticPr fontId="11"/>
  </si>
  <si>
    <t>作業面積
(ha)</t>
    <rPh sb="0" eb="2">
      <t>サギョウ</t>
    </rPh>
    <rPh sb="2" eb="4">
      <t>メンセキ</t>
    </rPh>
    <phoneticPr fontId="11"/>
  </si>
  <si>
    <t>作業が集中する期間(例：4/11～5/10)</t>
    <rPh sb="0" eb="2">
      <t>サギョウ</t>
    </rPh>
    <rPh sb="3" eb="5">
      <t>シュウチュウ</t>
    </rPh>
    <rPh sb="7" eb="9">
      <t>キカン</t>
    </rPh>
    <rPh sb="10" eb="11">
      <t>レイ</t>
    </rPh>
    <phoneticPr fontId="18"/>
  </si>
  <si>
    <t>1日当たりの
作業面積(ha)</t>
    <rPh sb="1" eb="2">
      <t>ニチ</t>
    </rPh>
    <rPh sb="2" eb="3">
      <t>ア</t>
    </rPh>
    <rPh sb="7" eb="9">
      <t>サギョウ</t>
    </rPh>
    <rPh sb="9" eb="11">
      <t>メンセキ</t>
    </rPh>
    <phoneticPr fontId="11"/>
  </si>
  <si>
    <t>1作当たりの
作業面積(ha)</t>
    <rPh sb="1" eb="2">
      <t>サク</t>
    </rPh>
    <rPh sb="2" eb="3">
      <t>ア</t>
    </rPh>
    <rPh sb="7" eb="9">
      <t>サギョウ</t>
    </rPh>
    <rPh sb="9" eb="11">
      <t>メンセキ</t>
    </rPh>
    <phoneticPr fontId="11"/>
  </si>
  <si>
    <t>耕起</t>
    <rPh sb="0" eb="2">
      <t>コウキ</t>
    </rPh>
    <phoneticPr fontId="11"/>
  </si>
  <si>
    <t>導入機械</t>
    <rPh sb="0" eb="2">
      <t>ドウニュウ</t>
    </rPh>
    <rPh sb="2" eb="4">
      <t>キカイ</t>
    </rPh>
    <phoneticPr fontId="11"/>
  </si>
  <si>
    <t>堆肥施用</t>
    <phoneticPr fontId="11"/>
  </si>
  <si>
    <t>※1 作業日数の根拠</t>
    <rPh sb="3" eb="5">
      <t>サギョウ</t>
    </rPh>
    <rPh sb="5" eb="7">
      <t>ニッスウ</t>
    </rPh>
    <rPh sb="8" eb="10">
      <t>コンキョ</t>
    </rPh>
    <phoneticPr fontId="18"/>
  </si>
  <si>
    <t>⇒</t>
    <phoneticPr fontId="18"/>
  </si>
  <si>
    <t>1日1.3haで5日で現状面積</t>
    <rPh sb="1" eb="2">
      <t>ニチ</t>
    </rPh>
    <rPh sb="9" eb="10">
      <t>ニチ</t>
    </rPh>
    <rPh sb="11" eb="13">
      <t>ゲンジョウ</t>
    </rPh>
    <rPh sb="13" eb="15">
      <t>メンセキ</t>
    </rPh>
    <phoneticPr fontId="18"/>
  </si>
  <si>
    <t>天候や他作業等を考慮</t>
    <rPh sb="0" eb="2">
      <t>テンコウ</t>
    </rPh>
    <rPh sb="3" eb="4">
      <t>タ</t>
    </rPh>
    <rPh sb="4" eb="6">
      <t>サギョウ</t>
    </rPh>
    <rPh sb="6" eb="7">
      <t>トウ</t>
    </rPh>
    <rPh sb="8" eb="10">
      <t>コウリョ</t>
    </rPh>
    <phoneticPr fontId="18"/>
  </si>
  <si>
    <t>※2　１日当たりの実作業時間の詳細は以下のとおり</t>
    <rPh sb="4" eb="5">
      <t>ニチ</t>
    </rPh>
    <rPh sb="5" eb="6">
      <t>ア</t>
    </rPh>
    <rPh sb="9" eb="10">
      <t>ジツ</t>
    </rPh>
    <rPh sb="10" eb="12">
      <t>サギョウ</t>
    </rPh>
    <rPh sb="12" eb="14">
      <t>ジカン</t>
    </rPh>
    <rPh sb="15" eb="17">
      <t>ショウサイ</t>
    </rPh>
    <rPh sb="18" eb="20">
      <t>イカ</t>
    </rPh>
    <phoneticPr fontId="18"/>
  </si>
  <si>
    <t>（例：１日８時間から、移動時間・休憩時間・調整時間〇時間を差し引いた時間）</t>
    <phoneticPr fontId="18"/>
  </si>
  <si>
    <t>1日の作業時間8時間から、移動時間・準備作業時間・休憩時間4時間を差し引いた時間</t>
    <rPh sb="1" eb="2">
      <t>ニチ</t>
    </rPh>
    <rPh sb="3" eb="5">
      <t>サギョウ</t>
    </rPh>
    <rPh sb="5" eb="7">
      <t>ジカン</t>
    </rPh>
    <rPh sb="8" eb="10">
      <t>ジカン</t>
    </rPh>
    <rPh sb="13" eb="15">
      <t>イドウ</t>
    </rPh>
    <rPh sb="15" eb="17">
      <t>ジカン</t>
    </rPh>
    <rPh sb="18" eb="20">
      <t>ジュンビ</t>
    </rPh>
    <rPh sb="20" eb="22">
      <t>サギョウ</t>
    </rPh>
    <rPh sb="22" eb="24">
      <t>ジカン</t>
    </rPh>
    <rPh sb="25" eb="27">
      <t>キュウケイ</t>
    </rPh>
    <rPh sb="27" eb="29">
      <t>ジカン</t>
    </rPh>
    <rPh sb="30" eb="32">
      <t>ジカン</t>
    </rPh>
    <rPh sb="33" eb="34">
      <t>サ</t>
    </rPh>
    <rPh sb="35" eb="36">
      <t>ヒ</t>
    </rPh>
    <rPh sb="38" eb="40">
      <t>ジカン</t>
    </rPh>
    <phoneticPr fontId="18"/>
  </si>
  <si>
    <t>■導入する機械が必要な理由（文章で説明）</t>
    <rPh sb="1" eb="3">
      <t>ドウニュウ</t>
    </rPh>
    <rPh sb="5" eb="7">
      <t>キカイ</t>
    </rPh>
    <rPh sb="8" eb="10">
      <t>ヒツヨウ</t>
    </rPh>
    <rPh sb="11" eb="13">
      <t>リユウ</t>
    </rPh>
    <rPh sb="14" eb="16">
      <t>ブンショウ</t>
    </rPh>
    <rPh sb="17" eb="19">
      <t>セツメイ</t>
    </rPh>
    <phoneticPr fontId="18"/>
  </si>
  <si>
    <t>①目標の面積を現状とほぼ同じ日数で達成するためには、最大1.6ha/日が必要。</t>
    <rPh sb="1" eb="3">
      <t>モクヒョウ</t>
    </rPh>
    <rPh sb="4" eb="6">
      <t>メンセキ</t>
    </rPh>
    <rPh sb="7" eb="9">
      <t>ゲンジョウ</t>
    </rPh>
    <rPh sb="12" eb="13">
      <t>オナ</t>
    </rPh>
    <rPh sb="14" eb="16">
      <t>ニッスウ</t>
    </rPh>
    <rPh sb="17" eb="19">
      <t>タッセイ</t>
    </rPh>
    <rPh sb="26" eb="28">
      <t>サイダイ</t>
    </rPh>
    <rPh sb="34" eb="35">
      <t>ニチ</t>
    </rPh>
    <rPh sb="36" eb="38">
      <t>ヒツヨウ</t>
    </rPh>
    <phoneticPr fontId="18"/>
  </si>
  <si>
    <t>②メーカー仕様書等から、10aあたり12～20分なので、1日当りの実作業時間を4時間とすると1.6ha/日となるので、導入予定のトラクター1台が必要。</t>
    <rPh sb="5" eb="8">
      <t>シヨウショ</t>
    </rPh>
    <rPh sb="8" eb="9">
      <t>トウ</t>
    </rPh>
    <rPh sb="23" eb="24">
      <t>フン</t>
    </rPh>
    <rPh sb="29" eb="30">
      <t>ニチ</t>
    </rPh>
    <rPh sb="30" eb="31">
      <t>アタ</t>
    </rPh>
    <rPh sb="33" eb="34">
      <t>ジツ</t>
    </rPh>
    <rPh sb="34" eb="36">
      <t>サギョウ</t>
    </rPh>
    <rPh sb="36" eb="38">
      <t>ジカン</t>
    </rPh>
    <rPh sb="40" eb="42">
      <t>ジカン</t>
    </rPh>
    <rPh sb="52" eb="53">
      <t>ニチ</t>
    </rPh>
    <rPh sb="59" eb="61">
      <t>ドウニュウ</t>
    </rPh>
    <rPh sb="61" eb="63">
      <t>ヨテイ</t>
    </rPh>
    <rPh sb="70" eb="71">
      <t>ダイ</t>
    </rPh>
    <rPh sb="72" eb="74">
      <t>ヒツヨウ</t>
    </rPh>
    <phoneticPr fontId="18"/>
  </si>
  <si>
    <t>地盤改良(作土層改善)</t>
    <rPh sb="0" eb="2">
      <t>ジバン</t>
    </rPh>
    <rPh sb="2" eb="4">
      <t>カイリョウ</t>
    </rPh>
    <rPh sb="5" eb="7">
      <t>サクド</t>
    </rPh>
    <rPh sb="7" eb="8">
      <t>ソウ</t>
    </rPh>
    <rPh sb="8" eb="10">
      <t>カイゼン</t>
    </rPh>
    <phoneticPr fontId="11"/>
  </si>
  <si>
    <t>共通事項（一般耕起）</t>
    <rPh sb="0" eb="2">
      <t>キョウツウ</t>
    </rPh>
    <rPh sb="2" eb="4">
      <t>ジコウ</t>
    </rPh>
    <rPh sb="5" eb="7">
      <t>イッパン</t>
    </rPh>
    <rPh sb="7" eb="9">
      <t>コウキ</t>
    </rPh>
    <phoneticPr fontId="11"/>
  </si>
  <si>
    <t>現状値による作業面積・作業時間等の算出</t>
    <rPh sb="0" eb="2">
      <t>ゲンジョウ</t>
    </rPh>
    <rPh sb="2" eb="3">
      <t>チ</t>
    </rPh>
    <rPh sb="6" eb="8">
      <t>サギョウ</t>
    </rPh>
    <rPh sb="8" eb="10">
      <t>メンセキ</t>
    </rPh>
    <rPh sb="11" eb="13">
      <t>サギョウ</t>
    </rPh>
    <rPh sb="13" eb="15">
      <t>ジカン</t>
    </rPh>
    <rPh sb="15" eb="16">
      <t>トウ</t>
    </rPh>
    <rPh sb="17" eb="19">
      <t>サンシュツ</t>
    </rPh>
    <phoneticPr fontId="11"/>
  </si>
  <si>
    <t>機械区分</t>
    <rPh sb="0" eb="2">
      <t>キカイ</t>
    </rPh>
    <rPh sb="2" eb="4">
      <t>クブン</t>
    </rPh>
    <phoneticPr fontId="11"/>
  </si>
  <si>
    <t>合計処理能力</t>
    <rPh sb="0" eb="2">
      <t>ゴウケイ</t>
    </rPh>
    <rPh sb="2" eb="4">
      <t>ショリ</t>
    </rPh>
    <rPh sb="4" eb="6">
      <t>ノウリョク</t>
    </rPh>
    <phoneticPr fontId="11"/>
  </si>
  <si>
    <t>機械性能による現状作業可能面積等の算出</t>
    <rPh sb="0" eb="2">
      <t>キカイ</t>
    </rPh>
    <rPh sb="2" eb="4">
      <t>セイノウ</t>
    </rPh>
    <rPh sb="7" eb="9">
      <t>ゲンジョウ</t>
    </rPh>
    <rPh sb="9" eb="11">
      <t>サギョウ</t>
    </rPh>
    <rPh sb="11" eb="13">
      <t>カノウ</t>
    </rPh>
    <rPh sb="13" eb="15">
      <t>メンセキ</t>
    </rPh>
    <rPh sb="15" eb="16">
      <t>トウ</t>
    </rPh>
    <rPh sb="17" eb="19">
      <t>サンシュツ</t>
    </rPh>
    <phoneticPr fontId="11"/>
  </si>
  <si>
    <t>①</t>
    <phoneticPr fontId="11"/>
  </si>
  <si>
    <t>②</t>
    <phoneticPr fontId="11"/>
  </si>
  <si>
    <t>③</t>
    <phoneticPr fontId="11"/>
  </si>
  <si>
    <t>④</t>
    <phoneticPr fontId="11"/>
  </si>
  <si>
    <t>⑤</t>
    <phoneticPr fontId="11"/>
  </si>
  <si>
    <t>⑥</t>
    <phoneticPr fontId="11"/>
  </si>
  <si>
    <t>⑦</t>
    <phoneticPr fontId="11"/>
  </si>
  <si>
    <t>⑧</t>
    <phoneticPr fontId="11"/>
  </si>
  <si>
    <t>③/⑤</t>
    <phoneticPr fontId="11"/>
  </si>
  <si>
    <t>②✕⑥</t>
    <phoneticPr fontId="11"/>
  </si>
  <si>
    <t>⑨成果目標に掲げる目標面積(ha)</t>
    <rPh sb="1" eb="5">
      <t>セイカモクヒョウ</t>
    </rPh>
    <rPh sb="6" eb="7">
      <t>カカ</t>
    </rPh>
    <rPh sb="9" eb="11">
      <t>モクヒョウ</t>
    </rPh>
    <rPh sb="11" eb="13">
      <t>メンセキ</t>
    </rPh>
    <phoneticPr fontId="11"/>
  </si>
  <si>
    <t>⑨/⑦</t>
    <phoneticPr fontId="11"/>
  </si>
  <si>
    <t>特記事項</t>
    <rPh sb="0" eb="2">
      <t>トッキ</t>
    </rPh>
    <rPh sb="2" eb="4">
      <t>ジコウ</t>
    </rPh>
    <phoneticPr fontId="11"/>
  </si>
  <si>
    <t>現有機械と導入機械を使用して目標面積の達成を図る。</t>
    <rPh sb="0" eb="4">
      <t>ゲンユウキカイ</t>
    </rPh>
    <rPh sb="5" eb="7">
      <t>ドウニュウ</t>
    </rPh>
    <rPh sb="7" eb="9">
      <t>キカイ</t>
    </rPh>
    <rPh sb="10" eb="12">
      <t>シヨウ</t>
    </rPh>
    <rPh sb="14" eb="16">
      <t>モクヒョウ</t>
    </rPh>
    <rPh sb="16" eb="18">
      <t>メンセキ</t>
    </rPh>
    <rPh sb="19" eb="21">
      <t>タッセイ</t>
    </rPh>
    <rPh sb="22" eb="23">
      <t>ハカ</t>
    </rPh>
    <phoneticPr fontId="11"/>
  </si>
  <si>
    <t>目標面積における日数当たりの必要台数(台)</t>
    <rPh sb="0" eb="2">
      <t>モクヒョウ</t>
    </rPh>
    <rPh sb="2" eb="4">
      <t>メンセキ</t>
    </rPh>
    <rPh sb="8" eb="10">
      <t>ニッスウ</t>
    </rPh>
    <rPh sb="10" eb="11">
      <t>ア</t>
    </rPh>
    <rPh sb="14" eb="16">
      <t>ヒツヨウ</t>
    </rPh>
    <rPh sb="16" eb="18">
      <t>ダイスウ</t>
    </rPh>
    <rPh sb="19" eb="20">
      <t>ダイ</t>
    </rPh>
    <phoneticPr fontId="11"/>
  </si>
  <si>
    <t>※3</t>
    <phoneticPr fontId="11"/>
  </si>
  <si>
    <t>※１</t>
    <phoneticPr fontId="11"/>
  </si>
  <si>
    <t>※２</t>
    <phoneticPr fontId="11"/>
  </si>
  <si>
    <t>作業日数
(日)</t>
    <rPh sb="0" eb="2">
      <t>サギョウ</t>
    </rPh>
    <rPh sb="2" eb="4">
      <t>ニッスウ</t>
    </rPh>
    <rPh sb="6" eb="7">
      <t>ニチ</t>
    </rPh>
    <phoneticPr fontId="11"/>
  </si>
  <si>
    <t>1日当たりの
実作業時間(h)</t>
    <rPh sb="7" eb="8">
      <t>ジツ</t>
    </rPh>
    <rPh sb="8" eb="10">
      <t>サギョウ</t>
    </rPh>
    <phoneticPr fontId="11"/>
  </si>
  <si>
    <t>1ha当たりの
作業能率(h/ha)</t>
    <rPh sb="3" eb="4">
      <t>ア</t>
    </rPh>
    <rPh sb="8" eb="10">
      <t>サギョウ</t>
    </rPh>
    <rPh sb="10" eb="12">
      <t>ノウリツ</t>
    </rPh>
    <phoneticPr fontId="11"/>
  </si>
  <si>
    <t>※3　作業能率などは、長野県特定高性能農業機械の導入に関する計画及びメーカーカタログデータにより試算</t>
    <rPh sb="3" eb="5">
      <t>サギョウ</t>
    </rPh>
    <rPh sb="5" eb="7">
      <t>ノウリツ</t>
    </rPh>
    <rPh sb="11" eb="13">
      <t>ナガノ</t>
    </rPh>
    <rPh sb="13" eb="14">
      <t>ケン</t>
    </rPh>
    <rPh sb="14" eb="16">
      <t>トクテイ</t>
    </rPh>
    <rPh sb="16" eb="19">
      <t>コウセイノウ</t>
    </rPh>
    <rPh sb="19" eb="21">
      <t>ノウギョウ</t>
    </rPh>
    <rPh sb="21" eb="23">
      <t>キカイ</t>
    </rPh>
    <rPh sb="24" eb="26">
      <t>ドウニュウ</t>
    </rPh>
    <rPh sb="27" eb="28">
      <t>カン</t>
    </rPh>
    <rPh sb="30" eb="32">
      <t>ケイカク</t>
    </rPh>
    <rPh sb="32" eb="33">
      <t>オヨ</t>
    </rPh>
    <rPh sb="48" eb="50">
      <t>シサン</t>
    </rPh>
    <phoneticPr fontId="18"/>
  </si>
  <si>
    <t>共通事項（施肥）</t>
    <rPh sb="0" eb="2">
      <t>キョウツウ</t>
    </rPh>
    <rPh sb="2" eb="4">
      <t>ジコウ</t>
    </rPh>
    <rPh sb="5" eb="7">
      <t>セヒ</t>
    </rPh>
    <phoneticPr fontId="11"/>
  </si>
  <si>
    <t>機械に関する項目</t>
    <rPh sb="0" eb="2">
      <t>キカイ</t>
    </rPh>
    <rPh sb="3" eb="4">
      <t>カン</t>
    </rPh>
    <rPh sb="6" eb="8">
      <t>コウモク</t>
    </rPh>
    <phoneticPr fontId="11"/>
  </si>
  <si>
    <t>処理能力</t>
    <rPh sb="0" eb="2">
      <t>ショリ</t>
    </rPh>
    <rPh sb="2" eb="4">
      <t>ノウリョク</t>
    </rPh>
    <phoneticPr fontId="11"/>
  </si>
  <si>
    <t>機種区分</t>
    <rPh sb="0" eb="2">
      <t>キシュ</t>
    </rPh>
    <rPh sb="2" eb="4">
      <t>クブン</t>
    </rPh>
    <phoneticPr fontId="11"/>
  </si>
  <si>
    <t>潅水
防除</t>
    <rPh sb="0" eb="2">
      <t>カンスイ</t>
    </rPh>
    <rPh sb="3" eb="5">
      <t>ボウジョ</t>
    </rPh>
    <phoneticPr fontId="11"/>
  </si>
  <si>
    <t>共通事項（潅水）</t>
    <rPh sb="0" eb="2">
      <t>キョウツウ</t>
    </rPh>
    <rPh sb="2" eb="4">
      <t>ジコウ</t>
    </rPh>
    <rPh sb="5" eb="7">
      <t>カンスイ</t>
    </rPh>
    <phoneticPr fontId="11"/>
  </si>
  <si>
    <t>共通事項（防除）</t>
    <rPh sb="0" eb="2">
      <t>キョウツウ</t>
    </rPh>
    <rPh sb="2" eb="4">
      <t>ジコウ</t>
    </rPh>
    <rPh sb="5" eb="7">
      <t>ボウジョ</t>
    </rPh>
    <phoneticPr fontId="11"/>
  </si>
  <si>
    <t>現有機械</t>
    <rPh sb="0" eb="2">
      <t>ゲンユウ</t>
    </rPh>
    <rPh sb="2" eb="4">
      <t>キカイ</t>
    </rPh>
    <phoneticPr fontId="11"/>
  </si>
  <si>
    <t>現有機械</t>
    <rPh sb="0" eb="4">
      <t>ゲンユウキカイ</t>
    </rPh>
    <phoneticPr fontId="11"/>
  </si>
  <si>
    <t>導入機械に取り付けて作業することで目標面積の達成を図る。</t>
    <rPh sb="0" eb="4">
      <t>ドウニュウキカイ</t>
    </rPh>
    <rPh sb="5" eb="6">
      <t>ト</t>
    </rPh>
    <rPh sb="7" eb="8">
      <t>ツ</t>
    </rPh>
    <rPh sb="10" eb="12">
      <t>サギョウ</t>
    </rPh>
    <rPh sb="17" eb="19">
      <t>モクヒョウ</t>
    </rPh>
    <rPh sb="19" eb="21">
      <t>メンセキ</t>
    </rPh>
    <rPh sb="22" eb="24">
      <t>タッセイ</t>
    </rPh>
    <rPh sb="25" eb="26">
      <t>ハカ</t>
    </rPh>
    <phoneticPr fontId="11"/>
  </si>
  <si>
    <t>既存機械のほ場作業量は0.4ha/h
聞き取りから、それとおよそ同等である。</t>
    <rPh sb="0" eb="4">
      <t>キゾンキカイ</t>
    </rPh>
    <rPh sb="6" eb="10">
      <t>ジョウサギョウリョウ</t>
    </rPh>
    <rPh sb="19" eb="20">
      <t>キ</t>
    </rPh>
    <rPh sb="21" eb="22">
      <t>ト</t>
    </rPh>
    <rPh sb="32" eb="34">
      <t>ドウトウ</t>
    </rPh>
    <phoneticPr fontId="21"/>
  </si>
  <si>
    <t>防除作業が行える風が弱い時間帯(５時～10時)</t>
    <rPh sb="0" eb="4">
      <t>ボウジョサギョウ</t>
    </rPh>
    <rPh sb="5" eb="6">
      <t>オコナ</t>
    </rPh>
    <rPh sb="8" eb="9">
      <t>カゼ</t>
    </rPh>
    <rPh sb="10" eb="11">
      <t>ヨワ</t>
    </rPh>
    <rPh sb="12" eb="15">
      <t>ジカンタイ</t>
    </rPh>
    <rPh sb="17" eb="18">
      <t>ジ</t>
    </rPh>
    <rPh sb="21" eb="22">
      <t>ジ</t>
    </rPh>
    <phoneticPr fontId="21"/>
  </si>
  <si>
    <t>休憩 0.5時間＋準備・片付け 0.5時間＋移動 0.5時間＝1.5時間　
実作業率＝(5-1.5)/5×100＝70%</t>
    <rPh sb="0" eb="2">
      <t>キュウケイ</t>
    </rPh>
    <rPh sb="6" eb="8">
      <t>ジカン</t>
    </rPh>
    <rPh sb="9" eb="11">
      <t>ジュンビ</t>
    </rPh>
    <rPh sb="12" eb="14">
      <t>カタヅ</t>
    </rPh>
    <rPh sb="19" eb="21">
      <t>ジカン</t>
    </rPh>
    <rPh sb="22" eb="24">
      <t>イドウ</t>
    </rPh>
    <rPh sb="28" eb="30">
      <t>ジカン</t>
    </rPh>
    <rPh sb="34" eb="36">
      <t>ジカン</t>
    </rPh>
    <rPh sb="38" eb="42">
      <t>ジツサギョウリツ</t>
    </rPh>
    <phoneticPr fontId="21"/>
  </si>
  <si>
    <t>5/1～10/5</t>
    <phoneticPr fontId="21"/>
  </si>
  <si>
    <t>予定期間より</t>
    <rPh sb="0" eb="2">
      <t>ヨテイ</t>
    </rPh>
    <rPh sb="2" eb="4">
      <t>キカン</t>
    </rPh>
    <phoneticPr fontId="11"/>
  </si>
  <si>
    <t>作業期間より</t>
    <rPh sb="0" eb="2">
      <t>サギョウ</t>
    </rPh>
    <rPh sb="2" eb="4">
      <t>キカン</t>
    </rPh>
    <phoneticPr fontId="11"/>
  </si>
  <si>
    <t>長野の「晴れ」の天気出現率</t>
    <rPh sb="0" eb="2">
      <t>ナガノ</t>
    </rPh>
    <rPh sb="4" eb="5">
      <t>ハ</t>
    </rPh>
    <rPh sb="8" eb="10">
      <t>テンキ</t>
    </rPh>
    <rPh sb="10" eb="12">
      <t>シュツゲン</t>
    </rPh>
    <rPh sb="12" eb="13">
      <t>リツ</t>
    </rPh>
    <phoneticPr fontId="21"/>
  </si>
  <si>
    <t>規模決定根拠説明資料</t>
    <rPh sb="0" eb="2">
      <t>キボ</t>
    </rPh>
    <rPh sb="2" eb="4">
      <t>ケッテイ</t>
    </rPh>
    <rPh sb="4" eb="6">
      <t>コンキョ</t>
    </rPh>
    <rPh sb="6" eb="10">
      <t>セツメイシリョウ</t>
    </rPh>
    <phoneticPr fontId="11"/>
  </si>
  <si>
    <t>現有機械</t>
    <rPh sb="0" eb="4">
      <t>ゲンユウキカイ</t>
    </rPh>
    <phoneticPr fontId="11"/>
  </si>
  <si>
    <t>導入機械</t>
    <rPh sb="0" eb="4">
      <t>ドウニュウキカイ</t>
    </rPh>
    <phoneticPr fontId="11"/>
  </si>
  <si>
    <t>畑の利用下限</t>
    <rPh sb="0" eb="1">
      <t>ハタケ</t>
    </rPh>
    <rPh sb="2" eb="4">
      <t>リヨウ</t>
    </rPh>
    <rPh sb="4" eb="6">
      <t>カゲン</t>
    </rPh>
    <phoneticPr fontId="11"/>
  </si>
  <si>
    <t>現状作付面積</t>
    <rPh sb="0" eb="2">
      <t>ゲンジョウ</t>
    </rPh>
    <rPh sb="2" eb="4">
      <t>サクヅケ</t>
    </rPh>
    <rPh sb="4" eb="6">
      <t>メンセキ</t>
    </rPh>
    <phoneticPr fontId="11"/>
  </si>
  <si>
    <t>目標作付面積</t>
    <rPh sb="0" eb="2">
      <t>モクヒョウ</t>
    </rPh>
    <rPh sb="2" eb="4">
      <t>サクヅケ</t>
    </rPh>
    <rPh sb="4" eb="6">
      <t>メンセキ</t>
    </rPh>
    <phoneticPr fontId="11"/>
  </si>
  <si>
    <t>防除 28ha×8回</t>
    <rPh sb="0" eb="2">
      <t>ボウジョ</t>
    </rPh>
    <rPh sb="9" eb="10">
      <t>カイ</t>
    </rPh>
    <phoneticPr fontId="21"/>
  </si>
  <si>
    <t>市町村名：</t>
    <phoneticPr fontId="11"/>
  </si>
  <si>
    <t>経営体名：</t>
    <phoneticPr fontId="11"/>
  </si>
  <si>
    <t>地域農業構造転換支援事業に係る事業内容の妥当性及び導入機械等の規模決定根拠（令和　年　月　日提出）</t>
    <rPh sb="13" eb="14">
      <t>カカ</t>
    </rPh>
    <rPh sb="15" eb="17">
      <t>ジギョウ</t>
    </rPh>
    <rPh sb="17" eb="19">
      <t>ナイヨウ</t>
    </rPh>
    <rPh sb="20" eb="23">
      <t>ダトウセイ</t>
    </rPh>
    <rPh sb="23" eb="24">
      <t>オヨ</t>
    </rPh>
    <rPh sb="25" eb="27">
      <t>ドウニュウ</t>
    </rPh>
    <rPh sb="27" eb="29">
      <t>キカイ</t>
    </rPh>
    <rPh sb="29" eb="30">
      <t>トウ</t>
    </rPh>
    <rPh sb="31" eb="35">
      <t>キボケッテイ</t>
    </rPh>
    <rPh sb="35" eb="37">
      <t>コンキョ</t>
    </rPh>
    <phoneticPr fontId="11"/>
  </si>
  <si>
    <t>地区名：</t>
    <phoneticPr fontId="11"/>
  </si>
  <si>
    <t>８年度実施　目標年度：10年度</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</si>
</sst>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0"/>
  </numFmts>
  <fonts count="27">
    <font>
      <sz val="11"/>
      <color theme="1"/>
      <name val="Calibri"/>
      <scheme val="minor"/>
    </font>
    <font>
      <sz val="11"/>
      <color theme="1"/>
      <name val="Calibri"/>
      <family val="2"/>
      <charset val="128"/>
      <scheme val="minor"/>
    </font>
    <font>
      <sz val="14"/>
      <color theme="1"/>
      <name val="MS PGothic"/>
      <family val="3"/>
      <charset val="128"/>
    </font>
    <font>
      <sz val="12"/>
      <color theme="1"/>
      <name val="MS PGothic"/>
      <family val="3"/>
      <charset val="128"/>
    </font>
    <font>
      <sz val="11"/>
      <color theme="1"/>
      <name val="MS PGothic"/>
      <family val="3"/>
      <charset val="128"/>
    </font>
    <font>
      <sz val="11"/>
      <name val="Calibri"/>
      <family val="2"/>
    </font>
    <font>
      <sz val="10"/>
      <color theme="1"/>
      <name val="MS PGothic"/>
      <family val="3"/>
      <charset val="128"/>
    </font>
    <font>
      <sz val="9"/>
      <color theme="1"/>
      <name val="MS PGothic"/>
      <family val="3"/>
      <charset val="128"/>
    </font>
    <font>
      <vertAlign val="superscript"/>
      <sz val="9"/>
      <color theme="1"/>
      <name val="ＭＳ Ｐゴシック"/>
      <family val="3"/>
      <charset val="128"/>
    </font>
    <font>
      <sz val="9"/>
      <color theme="1"/>
      <name val="ＭＳ Ｐゴシック"/>
      <family val="3"/>
      <charset val="128"/>
    </font>
    <font>
      <vertAlign val="superscript"/>
      <sz val="12"/>
      <color theme="1"/>
      <name val="ＭＳ Ｐゴシック"/>
      <family val="3"/>
      <charset val="128"/>
    </font>
    <font>
      <sz val="6"/>
      <name val="Calibri"/>
      <family val="3"/>
      <charset val="128"/>
      <scheme val="minor"/>
    </font>
    <font>
      <sz val="11"/>
      <color theme="1"/>
      <name val="Calibri"/>
      <family val="2"/>
      <scheme val="minor"/>
    </font>
    <font>
      <sz val="11"/>
      <name val="ＭＳ ゴシック"/>
      <family val="3"/>
      <charset val="128"/>
    </font>
    <font>
      <sz val="10"/>
      <name val="ＭＳ ゴシック"/>
      <family val="3"/>
      <charset val="128"/>
    </font>
    <font>
      <sz val="10"/>
      <color rgb="FFFF0000"/>
      <name val="ＭＳ ゴシック"/>
      <family val="3"/>
      <charset val="128"/>
    </font>
    <font>
      <b/>
      <sz val="12"/>
      <color theme="1"/>
      <name val="メイリオ"/>
      <family val="3"/>
      <charset val="128"/>
    </font>
    <font>
      <sz val="10"/>
      <color theme="1"/>
      <name val="メイリオ"/>
      <family val="3"/>
      <charset val="128"/>
    </font>
    <font>
      <sz val="6"/>
      <name val="Calibri"/>
      <family val="2"/>
      <charset val="128"/>
      <scheme val="minor"/>
    </font>
    <font>
      <sz val="9"/>
      <color theme="1"/>
      <name val="メイリオ"/>
      <family val="3"/>
      <charset val="128"/>
    </font>
    <font>
      <sz val="10"/>
      <color rgb="FFFF0000"/>
      <name val="メイリオ"/>
      <family val="3"/>
      <charset val="128"/>
    </font>
    <font>
      <sz val="6"/>
      <name val="ＭＳ Ｐゴシック"/>
      <family val="3"/>
      <charset val="128"/>
    </font>
    <font>
      <sz val="10"/>
      <color theme="1"/>
      <name val="ＭＳ ゴシック"/>
      <family val="3"/>
      <charset val="128"/>
    </font>
    <font>
      <b/>
      <sz val="16"/>
      <color rgb="FFFF0000"/>
      <name val="メイリオ"/>
      <family val="3"/>
      <charset val="128"/>
    </font>
    <font>
      <sz val="14"/>
      <color rgb="FFFF0000"/>
      <name val="MS PGothic"/>
      <family val="3"/>
      <charset val="128"/>
    </font>
    <font>
      <sz val="11"/>
      <color theme="1"/>
      <name val="Calibri"/>
      <family val="3"/>
      <charset val="128"/>
      <scheme val="minor"/>
    </font>
    <font>
      <sz val="11"/>
      <name val="MS PGothic"/>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249977111117893"/>
        <bgColor indexed="64"/>
      </patternFill>
    </fill>
  </fills>
  <borders count="21">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0" fontId="12" fillId="0" borderId="0"/>
    <xf numFmtId="0" fontId="1" fillId="0" borderId="0">
      <alignment vertical="center"/>
    </xf>
    <xf numFmtId="38" fontId="1" fillId="0" borderId="0" applyFont="0" applyFill="0" applyBorder="0" applyAlignment="0" applyProtection="0">
      <alignment vertical="center"/>
    </xf>
  </cellStyleXfs>
  <cellXfs count="134">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vertical="center" wrapText="1"/>
    </xf>
    <xf numFmtId="0" fontId="6" fillId="0" borderId="5" xfId="0" applyFont="1" applyBorder="1" applyAlignment="1">
      <alignment vertical="center" wrapText="1"/>
    </xf>
    <xf numFmtId="0" fontId="4" fillId="0" borderId="5"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4" fillId="0" borderId="0" xfId="0" applyFont="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vertical="top" wrapText="1"/>
    </xf>
    <xf numFmtId="0" fontId="4" fillId="0" borderId="5" xfId="0" applyFont="1" applyBorder="1" applyAlignment="1">
      <alignment vertical="top"/>
    </xf>
    <xf numFmtId="0" fontId="4" fillId="0" borderId="5" xfId="0" applyFont="1" applyBorder="1" applyAlignment="1">
      <alignment horizontal="center" vertical="top"/>
    </xf>
    <xf numFmtId="0" fontId="4" fillId="0" borderId="0" xfId="0" applyFont="1" applyAlignment="1">
      <alignment vertical="top"/>
    </xf>
    <xf numFmtId="0" fontId="13" fillId="0" borderId="0" xfId="1" applyFont="1" applyAlignment="1">
      <alignment vertical="center"/>
    </xf>
    <xf numFmtId="49" fontId="14" fillId="0" borderId="9" xfId="1" applyNumberFormat="1" applyFont="1" applyBorder="1" applyAlignment="1">
      <alignment vertical="center" wrapText="1"/>
    </xf>
    <xf numFmtId="49" fontId="15" fillId="0" borderId="9" xfId="1" applyNumberFormat="1" applyFont="1" applyBorder="1" applyAlignment="1">
      <alignment vertical="center" wrapText="1"/>
    </xf>
    <xf numFmtId="0" fontId="13" fillId="2" borderId="10" xfId="1" applyFont="1" applyFill="1" applyBorder="1" applyAlignment="1">
      <alignment vertical="center"/>
    </xf>
    <xf numFmtId="49" fontId="14" fillId="0" borderId="8" xfId="1" applyNumberFormat="1" applyFont="1" applyBorder="1" applyAlignment="1">
      <alignment vertical="center" wrapText="1"/>
    </xf>
    <xf numFmtId="49" fontId="14" fillId="0" borderId="9" xfId="1" applyNumberFormat="1" applyFont="1" applyBorder="1" applyAlignment="1">
      <alignment vertical="center" wrapText="1" shrinkToFit="1"/>
    </xf>
    <xf numFmtId="176" fontId="13" fillId="0" borderId="0" xfId="1" applyNumberFormat="1" applyFont="1" applyAlignment="1">
      <alignment vertical="center"/>
    </xf>
    <xf numFmtId="177" fontId="17" fillId="0" borderId="8" xfId="2" applyNumberFormat="1" applyFont="1" applyBorder="1">
      <alignment vertical="center"/>
    </xf>
    <xf numFmtId="0" fontId="17" fillId="0" borderId="0" xfId="2" applyFont="1" applyAlignment="1"/>
    <xf numFmtId="0" fontId="16" fillId="0" borderId="0" xfId="2" applyFont="1" applyAlignment="1"/>
    <xf numFmtId="0" fontId="17" fillId="0" borderId="0" xfId="2" applyFont="1" applyAlignment="1">
      <alignment horizontal="left" vertical="center"/>
    </xf>
    <xf numFmtId="0" fontId="17" fillId="0" borderId="8" xfId="2" applyFont="1" applyBorder="1" applyAlignment="1">
      <alignment horizontal="left" vertical="center" wrapText="1"/>
    </xf>
    <xf numFmtId="0" fontId="17" fillId="0" borderId="8" xfId="2" applyFont="1" applyBorder="1" applyAlignment="1">
      <alignment vertical="center" wrapText="1"/>
    </xf>
    <xf numFmtId="0" fontId="17" fillId="0" borderId="8" xfId="2" applyFont="1" applyBorder="1" applyAlignment="1">
      <alignment horizontal="center" vertical="center" wrapText="1"/>
    </xf>
    <xf numFmtId="0" fontId="17" fillId="0" borderId="8" xfId="2" applyFont="1" applyBorder="1" applyAlignment="1"/>
    <xf numFmtId="0" fontId="17" fillId="0" borderId="8" xfId="2" applyFont="1" applyBorder="1">
      <alignment vertical="center"/>
    </xf>
    <xf numFmtId="2" fontId="17" fillId="0" borderId="8" xfId="2" applyNumberFormat="1" applyFont="1" applyBorder="1">
      <alignment vertical="center"/>
    </xf>
    <xf numFmtId="0" fontId="17" fillId="0" borderId="0" xfId="2" applyFont="1" applyAlignment="1">
      <alignment horizontal="center" vertical="center" textRotation="255"/>
    </xf>
    <xf numFmtId="0" fontId="17" fillId="0" borderId="0" xfId="2" applyFont="1" applyAlignment="1">
      <alignment vertical="center" wrapText="1"/>
    </xf>
    <xf numFmtId="0" fontId="17" fillId="0" borderId="0" xfId="2" applyFont="1">
      <alignment vertical="center"/>
    </xf>
    <xf numFmtId="2" fontId="17" fillId="0" borderId="0" xfId="2" applyNumberFormat="1" applyFont="1">
      <alignment vertical="center"/>
    </xf>
    <xf numFmtId="177" fontId="17" fillId="0" borderId="0" xfId="2" applyNumberFormat="1" applyFont="1">
      <alignment vertical="center"/>
    </xf>
    <xf numFmtId="0" fontId="19" fillId="0" borderId="8"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13" xfId="2" applyFont="1" applyBorder="1" applyAlignment="1">
      <alignment horizontal="center" vertical="center" wrapText="1"/>
    </xf>
    <xf numFmtId="0" fontId="20" fillId="0" borderId="0" xfId="2" applyFont="1" applyAlignment="1"/>
    <xf numFmtId="177" fontId="17" fillId="3" borderId="8" xfId="2" applyNumberFormat="1" applyFont="1" applyFill="1" applyBorder="1" applyAlignment="1">
      <alignment horizontal="center" vertical="center"/>
    </xf>
    <xf numFmtId="0" fontId="13" fillId="0" borderId="10" xfId="1" applyFont="1" applyBorder="1" applyAlignment="1">
      <alignment vertical="center"/>
    </xf>
    <xf numFmtId="0" fontId="13" fillId="0" borderId="9" xfId="1" applyFont="1" applyBorder="1" applyAlignment="1">
      <alignment horizontal="center" vertical="center"/>
    </xf>
    <xf numFmtId="0" fontId="13" fillId="0" borderId="8" xfId="1" applyFont="1" applyBorder="1" applyAlignment="1">
      <alignment horizontal="center" vertical="center" textRotation="255"/>
    </xf>
    <xf numFmtId="0" fontId="13" fillId="0" borderId="8" xfId="1" applyFont="1" applyBorder="1" applyAlignment="1">
      <alignment vertical="center"/>
    </xf>
    <xf numFmtId="0" fontId="17" fillId="4" borderId="17" xfId="2" applyFont="1" applyFill="1" applyBorder="1" applyAlignment="1">
      <alignment horizontal="center"/>
    </xf>
    <xf numFmtId="0" fontId="17" fillId="0" borderId="0" xfId="2" applyFont="1" applyAlignment="1">
      <alignment horizontal="right"/>
    </xf>
    <xf numFmtId="0" fontId="17" fillId="0" borderId="0" xfId="2" applyFont="1" applyAlignment="1">
      <alignment vertical="center" textRotation="255"/>
    </xf>
    <xf numFmtId="0" fontId="17" fillId="0" borderId="18" xfId="2" applyFont="1" applyBorder="1" applyAlignment="1">
      <alignment horizontal="center" vertical="center"/>
    </xf>
    <xf numFmtId="0" fontId="17" fillId="0" borderId="0" xfId="2" applyFont="1" applyAlignment="1">
      <alignment horizontal="center" vertical="center"/>
    </xf>
    <xf numFmtId="0" fontId="17" fillId="0" borderId="9" xfId="2" applyFont="1" applyBorder="1">
      <alignment vertical="center"/>
    </xf>
    <xf numFmtId="0" fontId="17" fillId="0" borderId="12" xfId="2" applyFont="1" applyBorder="1" applyAlignment="1">
      <alignment vertical="center" wrapText="1"/>
    </xf>
    <xf numFmtId="0" fontId="17" fillId="0" borderId="13" xfId="2" applyFont="1" applyBorder="1" applyAlignment="1">
      <alignment vertical="center" wrapText="1"/>
    </xf>
    <xf numFmtId="0" fontId="17" fillId="0" borderId="11" xfId="2" applyFont="1" applyBorder="1" applyAlignment="1">
      <alignment vertical="center" wrapText="1"/>
    </xf>
    <xf numFmtId="0" fontId="17" fillId="5" borderId="11" xfId="2" applyFont="1" applyFill="1" applyBorder="1" applyAlignment="1">
      <alignment vertical="center" wrapText="1"/>
    </xf>
    <xf numFmtId="0" fontId="17" fillId="5" borderId="12" xfId="2" applyFont="1" applyFill="1" applyBorder="1" applyAlignment="1">
      <alignment vertical="center" wrapText="1"/>
    </xf>
    <xf numFmtId="0" fontId="17" fillId="5" borderId="13" xfId="2" applyFont="1" applyFill="1" applyBorder="1" applyAlignment="1">
      <alignment vertical="center" wrapText="1"/>
    </xf>
    <xf numFmtId="49" fontId="22" fillId="0" borderId="9" xfId="1" applyNumberFormat="1" applyFont="1" applyBorder="1" applyAlignment="1">
      <alignment vertical="center" wrapText="1"/>
    </xf>
    <xf numFmtId="0" fontId="25" fillId="0" borderId="0" xfId="0" applyFont="1" applyAlignment="1">
      <alignment vertical="center"/>
    </xf>
    <xf numFmtId="0" fontId="25" fillId="0" borderId="0" xfId="0" applyFont="1"/>
    <xf numFmtId="0" fontId="25" fillId="0" borderId="0" xfId="0" applyFont="1" applyAlignment="1">
      <alignment horizontal="center" vertical="center"/>
    </xf>
    <xf numFmtId="0" fontId="26" fillId="0" borderId="5" xfId="0" applyFont="1" applyBorder="1" applyAlignment="1">
      <alignment vertical="center"/>
    </xf>
    <xf numFmtId="0" fontId="26" fillId="0" borderId="5" xfId="0" applyFont="1" applyBorder="1" applyAlignment="1">
      <alignment horizontal="center" vertical="center" wrapText="1"/>
    </xf>
    <xf numFmtId="0" fontId="6" fillId="0" borderId="4" xfId="0" applyFont="1" applyBorder="1" applyAlignment="1">
      <alignment horizontal="center" vertical="center"/>
    </xf>
    <xf numFmtId="0" fontId="5" fillId="0" borderId="6"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5" fillId="0" borderId="1" xfId="0" applyFont="1" applyBorder="1" applyAlignment="1">
      <alignment vertical="center"/>
    </xf>
    <xf numFmtId="0" fontId="7" fillId="0" borderId="2" xfId="0" applyFont="1" applyBorder="1" applyAlignment="1">
      <alignment horizontal="center" vertical="center" wrapText="1"/>
    </xf>
    <xf numFmtId="0" fontId="5" fillId="0" borderId="3" xfId="0" applyFont="1" applyBorder="1" applyAlignment="1">
      <alignment vertical="center"/>
    </xf>
    <xf numFmtId="0" fontId="6" fillId="0" borderId="2" xfId="0" applyFont="1" applyBorder="1" applyAlignment="1">
      <alignment horizontal="center" vertical="center"/>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13" fillId="0" borderId="10" xfId="1" applyFont="1" applyBorder="1" applyAlignment="1">
      <alignment vertical="center"/>
    </xf>
    <xf numFmtId="0" fontId="13" fillId="0" borderId="16" xfId="1" applyFont="1" applyBorder="1" applyAlignment="1">
      <alignment vertical="center"/>
    </xf>
    <xf numFmtId="0" fontId="13" fillId="0" borderId="9" xfId="1" applyFont="1" applyBorder="1" applyAlignment="1">
      <alignment vertical="center"/>
    </xf>
    <xf numFmtId="0" fontId="13" fillId="0" borderId="10" xfId="1" applyFont="1" applyBorder="1" applyAlignment="1">
      <alignment horizontal="center" vertical="center"/>
    </xf>
    <xf numFmtId="0" fontId="13" fillId="0" borderId="16" xfId="1" applyFont="1" applyBorder="1" applyAlignment="1">
      <alignment horizontal="center" vertical="center"/>
    </xf>
    <xf numFmtId="0" fontId="13" fillId="0" borderId="9" xfId="1" applyFont="1" applyBorder="1" applyAlignment="1">
      <alignment horizontal="center" vertical="center"/>
    </xf>
    <xf numFmtId="0" fontId="13" fillId="0" borderId="10" xfId="1" applyFont="1" applyBorder="1" applyAlignment="1">
      <alignment vertical="top" wrapText="1" shrinkToFit="1"/>
    </xf>
    <xf numFmtId="0" fontId="13" fillId="0" borderId="16" xfId="1" applyFont="1" applyBorder="1" applyAlignment="1">
      <alignment vertical="top" wrapText="1" shrinkToFit="1"/>
    </xf>
    <xf numFmtId="0" fontId="13" fillId="0" borderId="9" xfId="1" applyFont="1" applyBorder="1" applyAlignment="1">
      <alignment vertical="top" wrapText="1" shrinkToFit="1"/>
    </xf>
    <xf numFmtId="0" fontId="13" fillId="0" borderId="10" xfId="1" applyFont="1" applyBorder="1" applyAlignment="1">
      <alignment horizontal="left" vertical="center"/>
    </xf>
    <xf numFmtId="0" fontId="13" fillId="0" borderId="16" xfId="1" applyFont="1" applyBorder="1" applyAlignment="1">
      <alignment horizontal="left" vertical="center"/>
    </xf>
    <xf numFmtId="0" fontId="13" fillId="0" borderId="9" xfId="1" applyFont="1" applyBorder="1" applyAlignment="1">
      <alignment horizontal="left" vertical="center"/>
    </xf>
    <xf numFmtId="0" fontId="13" fillId="0" borderId="8" xfId="1" applyFont="1" applyBorder="1" applyAlignment="1">
      <alignment horizontal="center" vertical="center" textRotation="255"/>
    </xf>
    <xf numFmtId="0" fontId="13" fillId="0" borderId="8" xfId="1" applyFont="1" applyBorder="1" applyAlignment="1">
      <alignment vertical="center"/>
    </xf>
    <xf numFmtId="0" fontId="13" fillId="0" borderId="14" xfId="1" applyFont="1" applyBorder="1" applyAlignment="1">
      <alignment vertical="center"/>
    </xf>
    <xf numFmtId="0" fontId="13" fillId="0" borderId="15" xfId="1" applyFont="1" applyBorder="1" applyAlignment="1">
      <alignment vertical="center"/>
    </xf>
    <xf numFmtId="0" fontId="13" fillId="0" borderId="11" xfId="1" applyFont="1" applyBorder="1" applyAlignment="1">
      <alignment horizontal="center" vertical="center" shrinkToFit="1"/>
    </xf>
    <xf numFmtId="0" fontId="13" fillId="0" borderId="11" xfId="1" applyFont="1" applyBorder="1" applyAlignment="1">
      <alignment horizontal="center" vertical="center" textRotation="255" shrinkToFit="1"/>
    </xf>
    <xf numFmtId="0" fontId="13" fillId="0" borderId="12" xfId="1" applyFont="1" applyBorder="1" applyAlignment="1">
      <alignment horizontal="center" vertical="center" textRotation="255" shrinkToFit="1"/>
    </xf>
    <xf numFmtId="0" fontId="13" fillId="0" borderId="13" xfId="1" applyFont="1" applyBorder="1" applyAlignment="1">
      <alignment horizontal="center" vertical="center" textRotation="255" shrinkToFit="1"/>
    </xf>
    <xf numFmtId="0" fontId="13" fillId="0" borderId="8" xfId="1" applyFont="1" applyBorder="1" applyAlignment="1">
      <alignment vertical="center" wrapText="1"/>
    </xf>
    <xf numFmtId="0" fontId="13" fillId="0" borderId="8" xfId="1" applyFont="1" applyBorder="1" applyAlignment="1">
      <alignment horizontal="center" vertical="center" shrinkToFit="1"/>
    </xf>
    <xf numFmtId="0" fontId="17" fillId="0" borderId="8" xfId="2" applyFont="1" applyBorder="1" applyAlignment="1">
      <alignment horizontal="center" vertical="center"/>
    </xf>
    <xf numFmtId="0" fontId="17" fillId="0" borderId="8" xfId="2" applyFont="1" applyBorder="1" applyAlignment="1">
      <alignment vertical="center" wrapText="1"/>
    </xf>
    <xf numFmtId="0" fontId="17" fillId="0" borderId="8" xfId="2" applyFont="1" applyBorder="1" applyAlignment="1">
      <alignment horizontal="left" vertical="top" wrapText="1"/>
    </xf>
    <xf numFmtId="0" fontId="17" fillId="0" borderId="9" xfId="2" applyFont="1" applyBorder="1" applyAlignment="1">
      <alignment horizontal="left" vertical="center"/>
    </xf>
    <xf numFmtId="0" fontId="17" fillId="0" borderId="13" xfId="2" applyFont="1" applyBorder="1" applyAlignment="1">
      <alignment horizontal="center" vertical="center"/>
    </xf>
    <xf numFmtId="0" fontId="17" fillId="0" borderId="8" xfId="2" applyFont="1" applyBorder="1" applyAlignment="1">
      <alignment horizontal="left" vertical="center"/>
    </xf>
    <xf numFmtId="0" fontId="17" fillId="0" borderId="11" xfId="2" applyFont="1" applyBorder="1" applyAlignment="1">
      <alignment horizontal="center" vertical="center"/>
    </xf>
    <xf numFmtId="0" fontId="17" fillId="0" borderId="12" xfId="2" applyFont="1" applyBorder="1" applyAlignment="1">
      <alignment horizontal="center" vertical="center"/>
    </xf>
    <xf numFmtId="0" fontId="17" fillId="0" borderId="17" xfId="2" applyFont="1" applyBorder="1" applyAlignment="1">
      <alignment horizontal="center"/>
    </xf>
    <xf numFmtId="0" fontId="17" fillId="0" borderId="8" xfId="2" applyFont="1" applyBorder="1" applyAlignment="1">
      <alignment horizontal="center"/>
    </xf>
    <xf numFmtId="0" fontId="19" fillId="0" borderId="8" xfId="2" applyFont="1" applyBorder="1" applyAlignment="1">
      <alignment horizontal="left" vertical="center" wrapText="1"/>
    </xf>
    <xf numFmtId="0" fontId="17" fillId="0" borderId="11"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0" xfId="2" applyFont="1" applyBorder="1" applyAlignment="1">
      <alignment horizontal="center"/>
    </xf>
    <xf numFmtId="0" fontId="17" fillId="0" borderId="16" xfId="2" applyFont="1" applyBorder="1" applyAlignment="1">
      <alignment horizontal="center"/>
    </xf>
    <xf numFmtId="0" fontId="17" fillId="0" borderId="9" xfId="2" applyFont="1" applyBorder="1" applyAlignment="1">
      <alignment horizontal="center"/>
    </xf>
    <xf numFmtId="0" fontId="23" fillId="0" borderId="0" xfId="2" applyFont="1" applyAlignment="1">
      <alignment horizontal="left" vertical="center"/>
    </xf>
    <xf numFmtId="0" fontId="17" fillId="0" borderId="19" xfId="2" applyFont="1" applyBorder="1" applyAlignment="1">
      <alignment horizontal="center" vertical="center"/>
    </xf>
    <xf numFmtId="0" fontId="17" fillId="0" borderId="10" xfId="2" applyFont="1" applyBorder="1" applyAlignment="1">
      <alignment horizontal="center" vertical="center"/>
    </xf>
    <xf numFmtId="0" fontId="17" fillId="0" borderId="9" xfId="2" applyFont="1" applyBorder="1" applyAlignment="1">
      <alignment horizontal="left" vertical="center" wrapText="1"/>
    </xf>
    <xf numFmtId="0" fontId="17" fillId="0" borderId="9" xfId="2" applyFont="1" applyBorder="1">
      <alignment vertical="center"/>
    </xf>
    <xf numFmtId="0" fontId="17" fillId="0" borderId="0" xfId="2" applyFont="1" applyAlignment="1">
      <alignment horizontal="left" vertical="top"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13" xfId="2" applyFont="1" applyBorder="1" applyAlignment="1">
      <alignment horizontal="left" vertical="center" wrapText="1"/>
    </xf>
    <xf numFmtId="0" fontId="17" fillId="0" borderId="14" xfId="2" applyFont="1" applyBorder="1" applyAlignment="1">
      <alignment horizontal="center" vertical="center"/>
    </xf>
    <xf numFmtId="0" fontId="17" fillId="0" borderId="20" xfId="2" applyFont="1" applyBorder="1" applyAlignment="1">
      <alignment horizontal="center" vertical="center"/>
    </xf>
    <xf numFmtId="0" fontId="17" fillId="0" borderId="12" xfId="2" applyFont="1" applyBorder="1" applyAlignment="1">
      <alignment horizontal="center" vertical="center" wrapText="1"/>
    </xf>
    <xf numFmtId="0" fontId="17" fillId="0" borderId="8" xfId="2" applyFont="1" applyBorder="1" applyAlignment="1">
      <alignment horizontal="left" vertical="center" wrapText="1"/>
    </xf>
    <xf numFmtId="0" fontId="24" fillId="0" borderId="0" xfId="0" applyFont="1" applyAlignment="1">
      <alignment horizontal="left" vertical="center"/>
    </xf>
    <xf numFmtId="0" fontId="24" fillId="0" borderId="0" xfId="0" applyFont="1" applyAlignment="1">
      <alignment horizontal="left" vertical="center" wrapText="1"/>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NULL"/><Relationship Id="rId11" Type="http://schemas.microsoft.com/office/2017/10/relationships/person" Target="persons/person.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00"/>
  <sheetViews>
    <sheetView tabSelected="1" zoomScale="120" zoomScaleNormal="120" workbookViewId="0">
      <selection activeCell="E5" sqref="E5"/>
    </sheetView>
  </sheetViews>
  <sheetFormatPr defaultColWidth="14.42578125" defaultRowHeight="15" customHeight="1"/>
  <cols>
    <col min="1" max="1" width="4.28515625" customWidth="1"/>
    <col min="2" max="2" width="22.42578125" customWidth="1"/>
    <col min="3" max="3" width="9.28515625" customWidth="1"/>
    <col min="4" max="5" width="7.42578125" customWidth="1"/>
    <col min="6" max="7" width="11.28515625" customWidth="1"/>
    <col min="8" max="8" width="53.28515625" customWidth="1"/>
    <col min="9" max="26" width="8.7109375" customWidth="1"/>
  </cols>
  <sheetData>
    <row r="1" spans="1:8" ht="23.25" customHeight="1">
      <c r="A1" s="1" t="s">
        <v>0</v>
      </c>
    </row>
    <row r="2" spans="1:8" ht="12.75" customHeight="1"/>
    <row r="3" spans="1:8" ht="22.5" customHeight="1">
      <c r="A3" s="71" t="s">
        <v>1</v>
      </c>
      <c r="B3" s="72"/>
      <c r="C3" s="73" t="s">
        <v>2</v>
      </c>
      <c r="D3" s="72"/>
      <c r="E3" s="72"/>
      <c r="F3" s="72"/>
      <c r="G3" s="4"/>
    </row>
    <row r="4" spans="1:8" ht="26.25" customHeight="1">
      <c r="A4" s="74" t="s">
        <v>3</v>
      </c>
      <c r="B4" s="75"/>
      <c r="C4" s="75"/>
      <c r="D4" s="3"/>
      <c r="E4" s="2" t="s">
        <v>149</v>
      </c>
      <c r="G4" s="4"/>
      <c r="H4" s="2"/>
    </row>
    <row r="5" spans="1:8" ht="8.25" customHeight="1"/>
    <row r="6" spans="1:8" ht="41.25" customHeight="1">
      <c r="A6" s="78" t="s">
        <v>4</v>
      </c>
      <c r="B6" s="77"/>
      <c r="C6" s="69" t="s">
        <v>5</v>
      </c>
      <c r="D6" s="76" t="s">
        <v>6</v>
      </c>
      <c r="E6" s="77"/>
      <c r="F6" s="78" t="s">
        <v>7</v>
      </c>
      <c r="G6" s="77"/>
      <c r="H6" s="69" t="s">
        <v>8</v>
      </c>
    </row>
    <row r="7" spans="1:8" ht="33.75" customHeight="1">
      <c r="A7" s="5" t="s">
        <v>9</v>
      </c>
      <c r="B7" s="5" t="s">
        <v>10</v>
      </c>
      <c r="C7" s="70"/>
      <c r="D7" s="6" t="s">
        <v>11</v>
      </c>
      <c r="E7" s="7" t="s">
        <v>12</v>
      </c>
      <c r="F7" s="6" t="s">
        <v>13</v>
      </c>
      <c r="G7" s="6" t="s">
        <v>14</v>
      </c>
      <c r="H7" s="70"/>
    </row>
    <row r="8" spans="1:8" ht="176.25" customHeight="1">
      <c r="A8" s="8">
        <v>1</v>
      </c>
      <c r="B8" s="9" t="s">
        <v>15</v>
      </c>
      <c r="C8" s="8"/>
      <c r="D8" s="8"/>
      <c r="E8" s="8"/>
      <c r="F8" s="8"/>
      <c r="G8" s="8"/>
      <c r="H8" s="10" t="s">
        <v>38</v>
      </c>
    </row>
    <row r="9" spans="1:8" ht="46.5" customHeight="1">
      <c r="A9" s="8">
        <v>2</v>
      </c>
      <c r="B9" s="9" t="s">
        <v>16</v>
      </c>
      <c r="C9" s="8" t="s">
        <v>17</v>
      </c>
      <c r="D9" s="8" t="s">
        <v>18</v>
      </c>
      <c r="E9" s="8" t="s">
        <v>19</v>
      </c>
      <c r="F9" s="8" t="s">
        <v>20</v>
      </c>
      <c r="G9" s="8"/>
      <c r="H9" s="10" t="s">
        <v>21</v>
      </c>
    </row>
    <row r="10" spans="1:8" ht="73.5" customHeight="1">
      <c r="A10" s="8">
        <v>3</v>
      </c>
      <c r="B10" s="9" t="s">
        <v>22</v>
      </c>
      <c r="C10" s="8" t="s">
        <v>23</v>
      </c>
      <c r="D10" s="8"/>
      <c r="E10" s="8"/>
      <c r="F10" s="8"/>
      <c r="G10" s="8"/>
      <c r="H10" s="10" t="s">
        <v>24</v>
      </c>
    </row>
    <row r="11" spans="1:8" ht="33.75" customHeight="1">
      <c r="A11" s="8"/>
      <c r="B11" s="9"/>
      <c r="C11" s="8"/>
      <c r="D11" s="8"/>
      <c r="E11" s="8"/>
      <c r="F11" s="8"/>
      <c r="G11" s="8"/>
      <c r="H11" s="11"/>
    </row>
    <row r="12" spans="1:8" ht="15" customHeight="1">
      <c r="A12" s="12"/>
    </row>
    <row r="13" spans="1:8" ht="6" customHeight="1"/>
    <row r="14" spans="1:8" ht="21" customHeight="1">
      <c r="A14" s="2" t="s">
        <v>25</v>
      </c>
    </row>
    <row r="15" spans="1:8" ht="41.25" customHeight="1">
      <c r="A15" s="78" t="s">
        <v>26</v>
      </c>
      <c r="B15" s="77"/>
      <c r="C15" s="69" t="s">
        <v>5</v>
      </c>
      <c r="D15" s="76" t="s">
        <v>27</v>
      </c>
      <c r="E15" s="77"/>
      <c r="F15" s="78" t="s">
        <v>7</v>
      </c>
      <c r="G15" s="77"/>
      <c r="H15" s="69" t="s">
        <v>28</v>
      </c>
    </row>
    <row r="16" spans="1:8" ht="33.75" customHeight="1">
      <c r="A16" s="5" t="s">
        <v>9</v>
      </c>
      <c r="B16" s="5" t="s">
        <v>10</v>
      </c>
      <c r="C16" s="70"/>
      <c r="D16" s="6" t="s">
        <v>11</v>
      </c>
      <c r="E16" s="7" t="s">
        <v>12</v>
      </c>
      <c r="F16" s="6" t="s">
        <v>13</v>
      </c>
      <c r="G16" s="6" t="s">
        <v>14</v>
      </c>
      <c r="H16" s="70"/>
    </row>
    <row r="17" spans="1:8" ht="26.25" customHeight="1">
      <c r="A17" s="8">
        <v>1</v>
      </c>
      <c r="B17" s="9" t="s">
        <v>29</v>
      </c>
      <c r="C17" s="8" t="s">
        <v>17</v>
      </c>
      <c r="D17" s="8" t="s">
        <v>18</v>
      </c>
      <c r="E17" s="8" t="s">
        <v>30</v>
      </c>
      <c r="F17" s="8" t="s">
        <v>20</v>
      </c>
      <c r="G17" s="8"/>
      <c r="H17" s="13" t="s">
        <v>39</v>
      </c>
    </row>
    <row r="18" spans="1:8" ht="26.25" customHeight="1">
      <c r="A18" s="8"/>
      <c r="B18" s="9"/>
      <c r="C18" s="8"/>
      <c r="D18" s="8"/>
      <c r="E18" s="8"/>
      <c r="F18" s="8"/>
      <c r="G18" s="8"/>
      <c r="H18" s="11"/>
    </row>
    <row r="19" spans="1:8" ht="26.25" customHeight="1">
      <c r="A19" s="8"/>
      <c r="B19" s="9"/>
      <c r="C19" s="8"/>
      <c r="D19" s="8"/>
      <c r="E19" s="8"/>
      <c r="F19" s="8"/>
      <c r="G19" s="8"/>
      <c r="H19" s="11"/>
    </row>
    <row r="20" spans="1:8" ht="26.25" customHeight="1">
      <c r="A20" s="8"/>
      <c r="B20" s="9"/>
      <c r="C20" s="8"/>
      <c r="D20" s="8"/>
      <c r="E20" s="8"/>
      <c r="F20" s="8"/>
      <c r="G20" s="8"/>
      <c r="H20" s="11"/>
    </row>
    <row r="21" spans="1:8" ht="15" customHeight="1">
      <c r="A21" s="12" t="s">
        <v>31</v>
      </c>
    </row>
    <row r="22" spans="1:8" ht="12.75" customHeight="1"/>
    <row r="23" spans="1:8" ht="12.75" customHeight="1"/>
    <row r="24" spans="1:8" ht="12.75" customHeight="1"/>
    <row r="25" spans="1:8" ht="12.75" customHeight="1"/>
    <row r="26" spans="1:8" ht="12.75" customHeight="1"/>
    <row r="27" spans="1:8" ht="12.75" customHeight="1"/>
    <row r="28" spans="1:8" ht="12.75" customHeight="1"/>
    <row r="29" spans="1:8" ht="12.75" customHeight="1"/>
    <row r="30" spans="1:8" ht="12.75" customHeight="1"/>
    <row r="31" spans="1:8" ht="12.75" customHeight="1"/>
    <row r="32" spans="1:8"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3">
    <mergeCell ref="H15:H16"/>
    <mergeCell ref="A3:B3"/>
    <mergeCell ref="C3:F3"/>
    <mergeCell ref="A4:C4"/>
    <mergeCell ref="C6:C7"/>
    <mergeCell ref="D6:E6"/>
    <mergeCell ref="F6:G6"/>
    <mergeCell ref="H6:H7"/>
    <mergeCell ref="A6:B6"/>
    <mergeCell ref="A15:B15"/>
    <mergeCell ref="C15:C16"/>
    <mergeCell ref="D15:E15"/>
    <mergeCell ref="F15:G15"/>
  </mergeCells>
  <phoneticPr fontId="11"/>
  <pageMargins left="0.70866141732283472" right="0.70866141732283472" top="0.59055118110236227" bottom="0.35433070866141736"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989"/>
  <sheetViews>
    <sheetView zoomScale="98" zoomScaleNormal="98" workbookViewId="0">
      <selection activeCell="H3" sqref="H3"/>
    </sheetView>
  </sheetViews>
  <sheetFormatPr defaultColWidth="14.42578125" defaultRowHeight="15" customHeight="1"/>
  <cols>
    <col min="1" max="1" width="4.28515625" customWidth="1"/>
    <col min="2" max="2" width="25.7109375" customWidth="1"/>
    <col min="3" max="3" width="10.7109375" customWidth="1"/>
    <col min="4" max="4" width="7.42578125" customWidth="1"/>
    <col min="5" max="5" width="10.7109375" customWidth="1"/>
    <col min="6" max="7" width="11.28515625" customWidth="1"/>
    <col min="8" max="8" width="110.5703125" customWidth="1"/>
    <col min="9" max="15" width="8.7109375" customWidth="1"/>
    <col min="16" max="16" width="11" bestFit="1" customWidth="1"/>
    <col min="17" max="17" width="8.7109375" customWidth="1"/>
    <col min="18" max="20" width="16.140625" bestFit="1" customWidth="1"/>
    <col min="21" max="26" width="8.7109375" customWidth="1"/>
  </cols>
  <sheetData>
    <row r="1" spans="1:20" ht="22.5" customHeight="1">
      <c r="A1" s="133" t="s">
        <v>147</v>
      </c>
      <c r="B1" s="132"/>
      <c r="C1" s="132"/>
      <c r="D1" s="132"/>
      <c r="E1" s="132"/>
      <c r="F1" s="132"/>
      <c r="G1" s="132"/>
      <c r="H1" s="132"/>
    </row>
    <row r="2" spans="1:20" ht="12.75" customHeight="1">
      <c r="G2" s="14"/>
    </row>
    <row r="3" spans="1:20" ht="22.5" customHeight="1">
      <c r="A3" s="71" t="s">
        <v>145</v>
      </c>
      <c r="B3" s="72"/>
      <c r="C3" s="73" t="s">
        <v>148</v>
      </c>
      <c r="D3" s="72"/>
      <c r="E3" s="72"/>
      <c r="F3" s="72"/>
      <c r="G3" s="14"/>
    </row>
    <row r="4" spans="1:20" ht="26.25" customHeight="1">
      <c r="A4" s="74" t="s">
        <v>146</v>
      </c>
      <c r="B4" s="75"/>
      <c r="C4" s="75"/>
      <c r="D4" s="3"/>
      <c r="E4" s="2" t="s">
        <v>32</v>
      </c>
      <c r="G4" s="14"/>
      <c r="H4" s="2"/>
    </row>
    <row r="5" spans="1:20" ht="8.25" customHeight="1">
      <c r="G5" s="14"/>
    </row>
    <row r="6" spans="1:20" ht="41.25" customHeight="1">
      <c r="A6" s="78" t="s">
        <v>4</v>
      </c>
      <c r="B6" s="77"/>
      <c r="C6" s="69" t="s">
        <v>5</v>
      </c>
      <c r="D6" s="76" t="s">
        <v>33</v>
      </c>
      <c r="E6" s="77"/>
      <c r="F6" s="78" t="s">
        <v>7</v>
      </c>
      <c r="G6" s="77"/>
      <c r="H6" s="69" t="s">
        <v>8</v>
      </c>
    </row>
    <row r="7" spans="1:20" ht="33.75" customHeight="1">
      <c r="A7" s="5" t="s">
        <v>9</v>
      </c>
      <c r="B7" s="5" t="s">
        <v>10</v>
      </c>
      <c r="C7" s="70"/>
      <c r="D7" s="6" t="s">
        <v>11</v>
      </c>
      <c r="E7" s="7" t="s">
        <v>12</v>
      </c>
      <c r="F7" s="6" t="s">
        <v>13</v>
      </c>
      <c r="G7" s="6" t="s">
        <v>14</v>
      </c>
      <c r="H7" s="70"/>
    </row>
    <row r="8" spans="1:20" ht="290.10000000000002" customHeight="1">
      <c r="A8" s="11">
        <v>1</v>
      </c>
      <c r="B8" s="9"/>
      <c r="C8" s="15"/>
      <c r="D8" s="11"/>
      <c r="E8" s="67"/>
      <c r="F8" s="68"/>
      <c r="G8" s="15"/>
      <c r="H8" s="79"/>
    </row>
    <row r="9" spans="1:20" ht="290.10000000000002" customHeight="1">
      <c r="A9" s="11">
        <v>2</v>
      </c>
      <c r="B9" s="9"/>
      <c r="C9" s="15"/>
      <c r="D9" s="11"/>
      <c r="E9" s="11"/>
      <c r="F9" s="15"/>
      <c r="G9" s="15"/>
      <c r="H9" s="80"/>
    </row>
    <row r="10" spans="1:20" ht="15" customHeight="1">
      <c r="A10" s="12" t="s">
        <v>34</v>
      </c>
      <c r="G10" s="14"/>
    </row>
    <row r="11" spans="1:20" ht="6" customHeight="1">
      <c r="G11" s="14"/>
    </row>
    <row r="12" spans="1:20" ht="21" customHeight="1">
      <c r="A12" s="2" t="s">
        <v>35</v>
      </c>
      <c r="G12" s="14"/>
    </row>
    <row r="13" spans="1:20" ht="41.25" customHeight="1">
      <c r="A13" s="78" t="s">
        <v>26</v>
      </c>
      <c r="B13" s="77"/>
      <c r="C13" s="69" t="s">
        <v>5</v>
      </c>
      <c r="D13" s="76" t="s">
        <v>36</v>
      </c>
      <c r="E13" s="77"/>
      <c r="F13" s="78" t="s">
        <v>7</v>
      </c>
      <c r="G13" s="77"/>
      <c r="H13" s="69" t="s">
        <v>28</v>
      </c>
      <c r="R13" s="65" t="s">
        <v>141</v>
      </c>
      <c r="S13" s="65" t="s">
        <v>142</v>
      </c>
      <c r="T13" s="65" t="s">
        <v>143</v>
      </c>
    </row>
    <row r="14" spans="1:20" ht="33.75" customHeight="1">
      <c r="A14" s="5" t="s">
        <v>9</v>
      </c>
      <c r="B14" s="5" t="s">
        <v>10</v>
      </c>
      <c r="C14" s="70"/>
      <c r="D14" s="6" t="s">
        <v>11</v>
      </c>
      <c r="E14" s="7" t="s">
        <v>12</v>
      </c>
      <c r="F14" s="6" t="s">
        <v>13</v>
      </c>
      <c r="G14" s="6" t="s">
        <v>14</v>
      </c>
      <c r="H14" s="70"/>
      <c r="P14" s="64" t="s">
        <v>139</v>
      </c>
    </row>
    <row r="15" spans="1:20">
      <c r="A15" s="11">
        <v>1</v>
      </c>
      <c r="B15" s="9"/>
      <c r="C15" s="9"/>
      <c r="D15" s="11"/>
      <c r="E15" s="9"/>
      <c r="F15" s="68"/>
      <c r="G15" s="8"/>
      <c r="H15" s="9"/>
      <c r="P15" s="64" t="s">
        <v>140</v>
      </c>
      <c r="S15" s="66"/>
    </row>
    <row r="16" spans="1:20" ht="26.25" customHeight="1">
      <c r="A16" s="11">
        <v>2</v>
      </c>
      <c r="B16" s="9"/>
      <c r="C16" s="9"/>
      <c r="D16" s="11"/>
      <c r="E16" s="9"/>
      <c r="F16" s="11"/>
      <c r="G16" s="8"/>
      <c r="H16" s="9"/>
    </row>
    <row r="17" spans="1:26" ht="39.75" customHeight="1">
      <c r="A17" s="17">
        <v>3</v>
      </c>
      <c r="B17" s="16"/>
      <c r="C17" s="16"/>
      <c r="D17" s="17"/>
      <c r="E17" s="16"/>
      <c r="F17" s="17"/>
      <c r="G17" s="18"/>
      <c r="H17" s="16"/>
      <c r="I17" s="19"/>
      <c r="J17" s="19"/>
      <c r="K17" s="19"/>
      <c r="L17" s="19"/>
      <c r="M17" s="19"/>
      <c r="N17" s="19"/>
      <c r="O17" s="19"/>
      <c r="P17" s="19"/>
      <c r="Q17" s="19"/>
      <c r="R17" s="19"/>
      <c r="S17" s="19"/>
      <c r="T17" s="19"/>
      <c r="U17" s="19"/>
      <c r="V17" s="19"/>
      <c r="W17" s="19"/>
      <c r="X17" s="19"/>
      <c r="Y17" s="19"/>
      <c r="Z17" s="19"/>
    </row>
    <row r="18" spans="1:26" ht="15" customHeight="1">
      <c r="A18" s="12" t="s">
        <v>37</v>
      </c>
      <c r="G18" s="14"/>
    </row>
    <row r="19" spans="1:26" ht="12.75" customHeight="1">
      <c r="G19" s="14"/>
    </row>
    <row r="20" spans="1:26" ht="12.75" customHeight="1">
      <c r="G20" s="14"/>
    </row>
    <row r="21" spans="1:26" ht="12.75" customHeight="1">
      <c r="G21" s="14"/>
    </row>
    <row r="22" spans="1:26" ht="12.75" customHeight="1">
      <c r="G22" s="14"/>
    </row>
    <row r="23" spans="1:26" ht="12.75" customHeight="1">
      <c r="G23" s="14"/>
    </row>
    <row r="24" spans="1:26" ht="12.75" customHeight="1">
      <c r="G24" s="14"/>
    </row>
    <row r="25" spans="1:26" ht="12.75" customHeight="1">
      <c r="G25" s="14"/>
    </row>
    <row r="26" spans="1:26" ht="12.75" customHeight="1">
      <c r="G26" s="14"/>
    </row>
    <row r="27" spans="1:26" ht="12.75" customHeight="1">
      <c r="G27" s="14"/>
    </row>
    <row r="28" spans="1:26" ht="12.75" customHeight="1">
      <c r="G28" s="14"/>
    </row>
    <row r="29" spans="1:26" ht="12.75" customHeight="1">
      <c r="G29" s="14"/>
    </row>
    <row r="30" spans="1:26" ht="12.75" customHeight="1">
      <c r="G30" s="14"/>
    </row>
    <row r="31" spans="1:26" ht="12.75" customHeight="1">
      <c r="G31" s="14"/>
    </row>
    <row r="32" spans="1:26" ht="12.75" customHeight="1">
      <c r="G32" s="14"/>
    </row>
    <row r="33" spans="7:7" ht="12.75" customHeight="1">
      <c r="G33" s="14"/>
    </row>
    <row r="34" spans="7:7" ht="12.75" customHeight="1">
      <c r="G34" s="14"/>
    </row>
    <row r="35" spans="7:7" ht="12.75" customHeight="1">
      <c r="G35" s="14"/>
    </row>
    <row r="36" spans="7:7" ht="12.75" customHeight="1">
      <c r="G36" s="14"/>
    </row>
    <row r="37" spans="7:7" ht="12.75" customHeight="1">
      <c r="G37" s="14"/>
    </row>
    <row r="38" spans="7:7" ht="12.75" customHeight="1">
      <c r="G38" s="14"/>
    </row>
    <row r="39" spans="7:7" ht="12.75" customHeight="1">
      <c r="G39" s="14"/>
    </row>
    <row r="40" spans="7:7" ht="12.75" customHeight="1">
      <c r="G40" s="14"/>
    </row>
    <row r="41" spans="7:7" ht="12.75" customHeight="1">
      <c r="G41" s="14"/>
    </row>
    <row r="42" spans="7:7" ht="12.75" customHeight="1">
      <c r="G42" s="14"/>
    </row>
    <row r="43" spans="7:7" ht="12.75" customHeight="1">
      <c r="G43" s="14"/>
    </row>
    <row r="44" spans="7:7" ht="12.75" customHeight="1">
      <c r="G44" s="14"/>
    </row>
    <row r="45" spans="7:7" ht="12.75" customHeight="1">
      <c r="G45" s="14"/>
    </row>
    <row r="46" spans="7:7" ht="12.75" customHeight="1">
      <c r="G46" s="14"/>
    </row>
    <row r="47" spans="7:7" ht="12.75" customHeight="1">
      <c r="G47" s="14"/>
    </row>
    <row r="48" spans="7:7" ht="12.75" customHeight="1">
      <c r="G48" s="14"/>
    </row>
    <row r="49" spans="7:7" ht="12.75" customHeight="1">
      <c r="G49" s="14"/>
    </row>
    <row r="50" spans="7:7" ht="12.75" customHeight="1">
      <c r="G50" s="14"/>
    </row>
    <row r="51" spans="7:7" ht="12.75" customHeight="1">
      <c r="G51" s="14"/>
    </row>
    <row r="52" spans="7:7" ht="12.75" customHeight="1">
      <c r="G52" s="14"/>
    </row>
    <row r="53" spans="7:7" ht="12.75" customHeight="1">
      <c r="G53" s="14"/>
    </row>
    <row r="54" spans="7:7" ht="12.75" customHeight="1">
      <c r="G54" s="14"/>
    </row>
    <row r="55" spans="7:7" ht="12.75" customHeight="1">
      <c r="G55" s="14"/>
    </row>
    <row r="56" spans="7:7" ht="12.75" customHeight="1">
      <c r="G56" s="14"/>
    </row>
    <row r="57" spans="7:7" ht="12.75" customHeight="1">
      <c r="G57" s="14"/>
    </row>
    <row r="58" spans="7:7" ht="12.75" customHeight="1">
      <c r="G58" s="14"/>
    </row>
    <row r="59" spans="7:7" ht="12.75" customHeight="1">
      <c r="G59" s="14"/>
    </row>
    <row r="60" spans="7:7" ht="12.75" customHeight="1">
      <c r="G60" s="14"/>
    </row>
    <row r="61" spans="7:7" ht="12.75" customHeight="1">
      <c r="G61" s="14"/>
    </row>
    <row r="62" spans="7:7" ht="12.75" customHeight="1">
      <c r="G62" s="14"/>
    </row>
    <row r="63" spans="7:7" ht="12.75" customHeight="1">
      <c r="G63" s="14"/>
    </row>
    <row r="64" spans="7:7" ht="12.75" customHeight="1">
      <c r="G64" s="14"/>
    </row>
    <row r="65" spans="7:7" ht="12.75" customHeight="1">
      <c r="G65" s="14"/>
    </row>
    <row r="66" spans="7:7" ht="12.75" customHeight="1">
      <c r="G66" s="14"/>
    </row>
    <row r="67" spans="7:7" ht="12.75" customHeight="1">
      <c r="G67" s="14"/>
    </row>
    <row r="68" spans="7:7" ht="12.75" customHeight="1">
      <c r="G68" s="14"/>
    </row>
    <row r="69" spans="7:7" ht="12.75" customHeight="1">
      <c r="G69" s="14"/>
    </row>
    <row r="70" spans="7:7" ht="12.75" customHeight="1">
      <c r="G70" s="14"/>
    </row>
    <row r="71" spans="7:7" ht="12.75" customHeight="1">
      <c r="G71" s="14"/>
    </row>
    <row r="72" spans="7:7" ht="12.75" customHeight="1">
      <c r="G72" s="14"/>
    </row>
    <row r="73" spans="7:7" ht="12.75" customHeight="1">
      <c r="G73" s="14"/>
    </row>
    <row r="74" spans="7:7" ht="12.75" customHeight="1">
      <c r="G74" s="14"/>
    </row>
    <row r="75" spans="7:7" ht="12.75" customHeight="1">
      <c r="G75" s="14"/>
    </row>
    <row r="76" spans="7:7" ht="12.75" customHeight="1">
      <c r="G76" s="14"/>
    </row>
    <row r="77" spans="7:7" ht="12.75" customHeight="1">
      <c r="G77" s="14"/>
    </row>
    <row r="78" spans="7:7" ht="12.75" customHeight="1">
      <c r="G78" s="14"/>
    </row>
    <row r="79" spans="7:7" ht="12.75" customHeight="1">
      <c r="G79" s="14"/>
    </row>
    <row r="80" spans="7:7" ht="12.75" customHeight="1">
      <c r="G80" s="14"/>
    </row>
    <row r="81" spans="7:7" ht="12.75" customHeight="1">
      <c r="G81" s="14"/>
    </row>
    <row r="82" spans="7:7" ht="12.75" customHeight="1">
      <c r="G82" s="14"/>
    </row>
    <row r="83" spans="7:7" ht="12.75" customHeight="1">
      <c r="G83" s="14"/>
    </row>
    <row r="84" spans="7:7" ht="12.75" customHeight="1">
      <c r="G84" s="14"/>
    </row>
    <row r="85" spans="7:7" ht="12.75" customHeight="1">
      <c r="G85" s="14"/>
    </row>
    <row r="86" spans="7:7" ht="12.75" customHeight="1">
      <c r="G86" s="14"/>
    </row>
    <row r="87" spans="7:7" ht="12.75" customHeight="1">
      <c r="G87" s="14"/>
    </row>
    <row r="88" spans="7:7" ht="12.75" customHeight="1">
      <c r="G88" s="14"/>
    </row>
    <row r="89" spans="7:7" ht="12.75" customHeight="1">
      <c r="G89" s="14"/>
    </row>
    <row r="90" spans="7:7" ht="12.75" customHeight="1">
      <c r="G90" s="14"/>
    </row>
    <row r="91" spans="7:7" ht="12.75" customHeight="1">
      <c r="G91" s="14"/>
    </row>
    <row r="92" spans="7:7" ht="12.75" customHeight="1">
      <c r="G92" s="14"/>
    </row>
    <row r="93" spans="7:7" ht="12.75" customHeight="1">
      <c r="G93" s="14"/>
    </row>
    <row r="94" spans="7:7" ht="12.75" customHeight="1">
      <c r="G94" s="14"/>
    </row>
    <row r="95" spans="7:7" ht="12.75" customHeight="1">
      <c r="G95" s="14"/>
    </row>
    <row r="96" spans="7:7" ht="12.75" customHeight="1">
      <c r="G96" s="14"/>
    </row>
    <row r="97" spans="7:7" ht="12.75" customHeight="1">
      <c r="G97" s="14"/>
    </row>
    <row r="98" spans="7:7" ht="12.75" customHeight="1">
      <c r="G98" s="14"/>
    </row>
    <row r="99" spans="7:7" ht="12.75" customHeight="1">
      <c r="G99" s="14"/>
    </row>
    <row r="100" spans="7:7" ht="12.75" customHeight="1">
      <c r="G100" s="14"/>
    </row>
    <row r="101" spans="7:7" ht="12.75" customHeight="1">
      <c r="G101" s="14"/>
    </row>
    <row r="102" spans="7:7" ht="12.75" customHeight="1">
      <c r="G102" s="14"/>
    </row>
    <row r="103" spans="7:7" ht="12.75" customHeight="1">
      <c r="G103" s="14"/>
    </row>
    <row r="104" spans="7:7" ht="12.75" customHeight="1">
      <c r="G104" s="14"/>
    </row>
    <row r="105" spans="7:7" ht="12.75" customHeight="1">
      <c r="G105" s="14"/>
    </row>
    <row r="106" spans="7:7" ht="12.75" customHeight="1">
      <c r="G106" s="14"/>
    </row>
    <row r="107" spans="7:7" ht="12.75" customHeight="1">
      <c r="G107" s="14"/>
    </row>
    <row r="108" spans="7:7" ht="12.75" customHeight="1">
      <c r="G108" s="14"/>
    </row>
    <row r="109" spans="7:7" ht="12.75" customHeight="1">
      <c r="G109" s="14"/>
    </row>
    <row r="110" spans="7:7" ht="12.75" customHeight="1">
      <c r="G110" s="14"/>
    </row>
    <row r="111" spans="7:7" ht="12.75" customHeight="1">
      <c r="G111" s="14"/>
    </row>
    <row r="112" spans="7:7" ht="12.75" customHeight="1">
      <c r="G112" s="14"/>
    </row>
    <row r="113" spans="7:7" ht="12.75" customHeight="1">
      <c r="G113" s="14"/>
    </row>
    <row r="114" spans="7:7" ht="12.75" customHeight="1">
      <c r="G114" s="14"/>
    </row>
    <row r="115" spans="7:7" ht="12.75" customHeight="1">
      <c r="G115" s="14"/>
    </row>
    <row r="116" spans="7:7" ht="12.75" customHeight="1">
      <c r="G116" s="14"/>
    </row>
    <row r="117" spans="7:7" ht="12.75" customHeight="1">
      <c r="G117" s="14"/>
    </row>
    <row r="118" spans="7:7" ht="12.75" customHeight="1">
      <c r="G118" s="14"/>
    </row>
    <row r="119" spans="7:7" ht="12.75" customHeight="1">
      <c r="G119" s="14"/>
    </row>
    <row r="120" spans="7:7" ht="12.75" customHeight="1">
      <c r="G120" s="14"/>
    </row>
    <row r="121" spans="7:7" ht="12.75" customHeight="1">
      <c r="G121" s="14"/>
    </row>
    <row r="122" spans="7:7" ht="12.75" customHeight="1">
      <c r="G122" s="14"/>
    </row>
    <row r="123" spans="7:7" ht="12.75" customHeight="1">
      <c r="G123" s="14"/>
    </row>
    <row r="124" spans="7:7" ht="12.75" customHeight="1">
      <c r="G124" s="14"/>
    </row>
    <row r="125" spans="7:7" ht="12.75" customHeight="1">
      <c r="G125" s="14"/>
    </row>
    <row r="126" spans="7:7" ht="12.75" customHeight="1">
      <c r="G126" s="14"/>
    </row>
    <row r="127" spans="7:7" ht="12.75" customHeight="1">
      <c r="G127" s="14"/>
    </row>
    <row r="128" spans="7:7" ht="12.75" customHeight="1">
      <c r="G128" s="14"/>
    </row>
    <row r="129" spans="7:7" ht="12.75" customHeight="1">
      <c r="G129" s="14"/>
    </row>
    <row r="130" spans="7:7" ht="12.75" customHeight="1">
      <c r="G130" s="14"/>
    </row>
    <row r="131" spans="7:7" ht="12.75" customHeight="1">
      <c r="G131" s="14"/>
    </row>
    <row r="132" spans="7:7" ht="12.75" customHeight="1">
      <c r="G132" s="14"/>
    </row>
    <row r="133" spans="7:7" ht="12.75" customHeight="1">
      <c r="G133" s="14"/>
    </row>
    <row r="134" spans="7:7" ht="12.75" customHeight="1">
      <c r="G134" s="14"/>
    </row>
    <row r="135" spans="7:7" ht="12.75" customHeight="1">
      <c r="G135" s="14"/>
    </row>
    <row r="136" spans="7:7" ht="12.75" customHeight="1">
      <c r="G136" s="14"/>
    </row>
    <row r="137" spans="7:7" ht="12.75" customHeight="1">
      <c r="G137" s="14"/>
    </row>
    <row r="138" spans="7:7" ht="12.75" customHeight="1">
      <c r="G138" s="14"/>
    </row>
    <row r="139" spans="7:7" ht="12.75" customHeight="1">
      <c r="G139" s="14"/>
    </row>
    <row r="140" spans="7:7" ht="12.75" customHeight="1">
      <c r="G140" s="14"/>
    </row>
    <row r="141" spans="7:7" ht="12.75" customHeight="1">
      <c r="G141" s="14"/>
    </row>
    <row r="142" spans="7:7" ht="12.75" customHeight="1">
      <c r="G142" s="14"/>
    </row>
    <row r="143" spans="7:7" ht="12.75" customHeight="1">
      <c r="G143" s="14"/>
    </row>
    <row r="144" spans="7:7" ht="12.75" customHeight="1">
      <c r="G144" s="14"/>
    </row>
    <row r="145" spans="7:7" ht="12.75" customHeight="1">
      <c r="G145" s="14"/>
    </row>
    <row r="146" spans="7:7" ht="12.75" customHeight="1">
      <c r="G146" s="14"/>
    </row>
    <row r="147" spans="7:7" ht="12.75" customHeight="1">
      <c r="G147" s="14"/>
    </row>
    <row r="148" spans="7:7" ht="12.75" customHeight="1">
      <c r="G148" s="14"/>
    </row>
    <row r="149" spans="7:7" ht="12.75" customHeight="1">
      <c r="G149" s="14"/>
    </row>
    <row r="150" spans="7:7" ht="12.75" customHeight="1">
      <c r="G150" s="14"/>
    </row>
    <row r="151" spans="7:7" ht="12.75" customHeight="1">
      <c r="G151" s="14"/>
    </row>
    <row r="152" spans="7:7" ht="12.75" customHeight="1">
      <c r="G152" s="14"/>
    </row>
    <row r="153" spans="7:7" ht="12.75" customHeight="1">
      <c r="G153" s="14"/>
    </row>
    <row r="154" spans="7:7" ht="12.75" customHeight="1">
      <c r="G154" s="14"/>
    </row>
    <row r="155" spans="7:7" ht="12.75" customHeight="1">
      <c r="G155" s="14"/>
    </row>
    <row r="156" spans="7:7" ht="12.75" customHeight="1">
      <c r="G156" s="14"/>
    </row>
    <row r="157" spans="7:7" ht="12.75" customHeight="1">
      <c r="G157" s="14"/>
    </row>
    <row r="158" spans="7:7" ht="12.75" customHeight="1">
      <c r="G158" s="14"/>
    </row>
    <row r="159" spans="7:7" ht="12.75" customHeight="1">
      <c r="G159" s="14"/>
    </row>
    <row r="160" spans="7:7" ht="12.75" customHeight="1">
      <c r="G160" s="14"/>
    </row>
    <row r="161" spans="7:7" ht="12.75" customHeight="1">
      <c r="G161" s="14"/>
    </row>
    <row r="162" spans="7:7" ht="12.75" customHeight="1">
      <c r="G162" s="14"/>
    </row>
    <row r="163" spans="7:7" ht="12.75" customHeight="1">
      <c r="G163" s="14"/>
    </row>
    <row r="164" spans="7:7" ht="12.75" customHeight="1">
      <c r="G164" s="14"/>
    </row>
    <row r="165" spans="7:7" ht="12.75" customHeight="1">
      <c r="G165" s="14"/>
    </row>
    <row r="166" spans="7:7" ht="12.75" customHeight="1">
      <c r="G166" s="14"/>
    </row>
    <row r="167" spans="7:7" ht="12.75" customHeight="1">
      <c r="G167" s="14"/>
    </row>
    <row r="168" spans="7:7" ht="12.75" customHeight="1">
      <c r="G168" s="14"/>
    </row>
    <row r="169" spans="7:7" ht="12.75" customHeight="1">
      <c r="G169" s="14"/>
    </row>
    <row r="170" spans="7:7" ht="12.75" customHeight="1">
      <c r="G170" s="14"/>
    </row>
    <row r="171" spans="7:7" ht="12.75" customHeight="1">
      <c r="G171" s="14"/>
    </row>
    <row r="172" spans="7:7" ht="12.75" customHeight="1">
      <c r="G172" s="14"/>
    </row>
    <row r="173" spans="7:7" ht="12.75" customHeight="1">
      <c r="G173" s="14"/>
    </row>
    <row r="174" spans="7:7" ht="12.75" customHeight="1">
      <c r="G174" s="14"/>
    </row>
    <row r="175" spans="7:7" ht="12.75" customHeight="1">
      <c r="G175" s="14"/>
    </row>
    <row r="176" spans="7:7" ht="12.75" customHeight="1">
      <c r="G176" s="14"/>
    </row>
    <row r="177" spans="7:7" ht="12.75" customHeight="1">
      <c r="G177" s="14"/>
    </row>
    <row r="178" spans="7:7" ht="12.75" customHeight="1">
      <c r="G178" s="14"/>
    </row>
    <row r="179" spans="7:7" ht="12.75" customHeight="1">
      <c r="G179" s="14"/>
    </row>
    <row r="180" spans="7:7" ht="12.75" customHeight="1">
      <c r="G180" s="14"/>
    </row>
    <row r="181" spans="7:7" ht="12.75" customHeight="1">
      <c r="G181" s="14"/>
    </row>
    <row r="182" spans="7:7" ht="12.75" customHeight="1">
      <c r="G182" s="14"/>
    </row>
    <row r="183" spans="7:7" ht="12.75" customHeight="1">
      <c r="G183" s="14"/>
    </row>
    <row r="184" spans="7:7" ht="12.75" customHeight="1">
      <c r="G184" s="14"/>
    </row>
    <row r="185" spans="7:7" ht="12.75" customHeight="1">
      <c r="G185" s="14"/>
    </row>
    <row r="186" spans="7:7" ht="12.75" customHeight="1">
      <c r="G186" s="14"/>
    </row>
    <row r="187" spans="7:7" ht="12.75" customHeight="1">
      <c r="G187" s="14"/>
    </row>
    <row r="188" spans="7:7" ht="12.75" customHeight="1">
      <c r="G188" s="14"/>
    </row>
    <row r="189" spans="7:7" ht="12.75" customHeight="1">
      <c r="G189" s="14"/>
    </row>
    <row r="190" spans="7:7" ht="12.75" customHeight="1">
      <c r="G190" s="14"/>
    </row>
    <row r="191" spans="7:7" ht="12.75" customHeight="1">
      <c r="G191" s="14"/>
    </row>
    <row r="192" spans="7:7" ht="12.75" customHeight="1">
      <c r="G192" s="14"/>
    </row>
    <row r="193" spans="7:7" ht="12.75" customHeight="1">
      <c r="G193" s="14"/>
    </row>
    <row r="194" spans="7:7" ht="12.75" customHeight="1">
      <c r="G194" s="14"/>
    </row>
    <row r="195" spans="7:7" ht="12.75" customHeight="1">
      <c r="G195" s="14"/>
    </row>
    <row r="196" spans="7:7" ht="12.75" customHeight="1">
      <c r="G196" s="14"/>
    </row>
    <row r="197" spans="7:7" ht="12.75" customHeight="1">
      <c r="G197" s="14"/>
    </row>
    <row r="198" spans="7:7" ht="12.75" customHeight="1">
      <c r="G198" s="14"/>
    </row>
    <row r="199" spans="7:7" ht="12.75" customHeight="1">
      <c r="G199" s="14"/>
    </row>
    <row r="200" spans="7:7" ht="12.75" customHeight="1">
      <c r="G200" s="14"/>
    </row>
    <row r="201" spans="7:7" ht="12.75" customHeight="1">
      <c r="G201" s="14"/>
    </row>
    <row r="202" spans="7:7" ht="12.75" customHeight="1">
      <c r="G202" s="14"/>
    </row>
    <row r="203" spans="7:7" ht="12.75" customHeight="1">
      <c r="G203" s="14"/>
    </row>
    <row r="204" spans="7:7" ht="12.75" customHeight="1">
      <c r="G204" s="14"/>
    </row>
    <row r="205" spans="7:7" ht="12.75" customHeight="1">
      <c r="G205" s="14"/>
    </row>
    <row r="206" spans="7:7" ht="12.75" customHeight="1">
      <c r="G206" s="14"/>
    </row>
    <row r="207" spans="7:7" ht="12.75" customHeight="1">
      <c r="G207" s="14"/>
    </row>
    <row r="208" spans="7:7" ht="12.75" customHeight="1">
      <c r="G208" s="14"/>
    </row>
    <row r="209" spans="7:7" ht="12.75" customHeight="1">
      <c r="G209" s="14"/>
    </row>
    <row r="210" spans="7:7" ht="12.75" customHeight="1">
      <c r="G210" s="14"/>
    </row>
    <row r="211" spans="7:7" ht="12.75" customHeight="1">
      <c r="G211" s="14"/>
    </row>
    <row r="212" spans="7:7" ht="12.75" customHeight="1">
      <c r="G212" s="14"/>
    </row>
    <row r="213" spans="7:7" ht="12.75" customHeight="1">
      <c r="G213" s="14"/>
    </row>
    <row r="214" spans="7:7" ht="12.75" customHeight="1">
      <c r="G214" s="14"/>
    </row>
    <row r="215" spans="7:7" ht="12.75" customHeight="1">
      <c r="G215" s="14"/>
    </row>
    <row r="216" spans="7:7" ht="12.75" customHeight="1">
      <c r="G216" s="14"/>
    </row>
    <row r="217" spans="7:7" ht="12.75" customHeight="1">
      <c r="G217" s="14"/>
    </row>
    <row r="218" spans="7:7" ht="12.75" customHeight="1">
      <c r="G218" s="14"/>
    </row>
    <row r="219" spans="7:7" ht="12.75" customHeight="1">
      <c r="G219" s="14"/>
    </row>
    <row r="220" spans="7:7" ht="12.75" customHeight="1">
      <c r="G220" s="14"/>
    </row>
    <row r="221" spans="7:7" ht="12.75" customHeight="1">
      <c r="G221" s="14"/>
    </row>
    <row r="222" spans="7:7" ht="12.75" customHeight="1">
      <c r="G222" s="14"/>
    </row>
    <row r="223" spans="7:7" ht="12.75" customHeight="1">
      <c r="G223" s="14"/>
    </row>
    <row r="224" spans="7:7" ht="12.75" customHeight="1">
      <c r="G224" s="14"/>
    </row>
    <row r="225" spans="7:7" ht="12.75" customHeight="1">
      <c r="G225" s="14"/>
    </row>
    <row r="226" spans="7:7" ht="12.75" customHeight="1">
      <c r="G226" s="14"/>
    </row>
    <row r="227" spans="7:7" ht="12.75" customHeight="1">
      <c r="G227" s="14"/>
    </row>
    <row r="228" spans="7:7" ht="12.75" customHeight="1">
      <c r="G228" s="14"/>
    </row>
    <row r="229" spans="7:7" ht="12.75" customHeight="1">
      <c r="G229" s="14"/>
    </row>
    <row r="230" spans="7:7" ht="12.75" customHeight="1">
      <c r="G230" s="14"/>
    </row>
    <row r="231" spans="7:7" ht="12.75" customHeight="1">
      <c r="G231" s="14"/>
    </row>
    <row r="232" spans="7:7" ht="12.75" customHeight="1">
      <c r="G232" s="14"/>
    </row>
    <row r="233" spans="7:7" ht="12.75" customHeight="1">
      <c r="G233" s="14"/>
    </row>
    <row r="234" spans="7:7" ht="12.75" customHeight="1">
      <c r="G234" s="14"/>
    </row>
    <row r="235" spans="7:7" ht="12.75" customHeight="1">
      <c r="G235" s="14"/>
    </row>
    <row r="236" spans="7:7" ht="12.75" customHeight="1">
      <c r="G236" s="14"/>
    </row>
    <row r="237" spans="7:7" ht="12.75" customHeight="1">
      <c r="G237" s="14"/>
    </row>
    <row r="238" spans="7:7" ht="12.75" customHeight="1">
      <c r="G238" s="14"/>
    </row>
    <row r="239" spans="7:7" ht="12.75" customHeight="1">
      <c r="G239" s="14"/>
    </row>
    <row r="240" spans="7:7" ht="12.75" customHeight="1">
      <c r="G240" s="14"/>
    </row>
    <row r="241" spans="7:7" ht="12.75" customHeight="1">
      <c r="G241" s="14"/>
    </row>
    <row r="242" spans="7:7" ht="12.75" customHeight="1">
      <c r="G242" s="14"/>
    </row>
    <row r="243" spans="7:7" ht="12.75" customHeight="1">
      <c r="G243" s="14"/>
    </row>
    <row r="244" spans="7:7" ht="12.75" customHeight="1">
      <c r="G244" s="14"/>
    </row>
    <row r="245" spans="7:7" ht="12.75" customHeight="1">
      <c r="G245" s="14"/>
    </row>
    <row r="246" spans="7:7" ht="12.75" customHeight="1">
      <c r="G246" s="14"/>
    </row>
    <row r="247" spans="7:7" ht="12.75" customHeight="1">
      <c r="G247" s="14"/>
    </row>
    <row r="248" spans="7:7" ht="12.75" customHeight="1">
      <c r="G248" s="14"/>
    </row>
    <row r="249" spans="7:7" ht="12.75" customHeight="1">
      <c r="G249" s="14"/>
    </row>
    <row r="250" spans="7:7" ht="12.75" customHeight="1">
      <c r="G250" s="14"/>
    </row>
    <row r="251" spans="7:7" ht="12.75" customHeight="1">
      <c r="G251" s="14"/>
    </row>
    <row r="252" spans="7:7" ht="12.75" customHeight="1">
      <c r="G252" s="14"/>
    </row>
    <row r="253" spans="7:7" ht="12.75" customHeight="1">
      <c r="G253" s="14"/>
    </row>
    <row r="254" spans="7:7" ht="12.75" customHeight="1">
      <c r="G254" s="14"/>
    </row>
    <row r="255" spans="7:7" ht="12.75" customHeight="1">
      <c r="G255" s="14"/>
    </row>
    <row r="256" spans="7:7" ht="12.75" customHeight="1">
      <c r="G256" s="14"/>
    </row>
    <row r="257" spans="7:7" ht="12.75" customHeight="1">
      <c r="G257" s="14"/>
    </row>
    <row r="258" spans="7:7" ht="12.75" customHeight="1">
      <c r="G258" s="14"/>
    </row>
    <row r="259" spans="7:7" ht="12.75" customHeight="1">
      <c r="G259" s="14"/>
    </row>
    <row r="260" spans="7:7" ht="12.75" customHeight="1">
      <c r="G260" s="14"/>
    </row>
    <row r="261" spans="7:7" ht="12.75" customHeight="1">
      <c r="G261" s="14"/>
    </row>
    <row r="262" spans="7:7" ht="12.75" customHeight="1">
      <c r="G262" s="14"/>
    </row>
    <row r="263" spans="7:7" ht="12.75" customHeight="1">
      <c r="G263" s="14"/>
    </row>
    <row r="264" spans="7:7" ht="12.75" customHeight="1">
      <c r="G264" s="14"/>
    </row>
    <row r="265" spans="7:7" ht="12.75" customHeight="1">
      <c r="G265" s="14"/>
    </row>
    <row r="266" spans="7:7" ht="12.75" customHeight="1">
      <c r="G266" s="14"/>
    </row>
    <row r="267" spans="7:7" ht="12.75" customHeight="1">
      <c r="G267" s="14"/>
    </row>
    <row r="268" spans="7:7" ht="12.75" customHeight="1">
      <c r="G268" s="14"/>
    </row>
    <row r="269" spans="7:7" ht="12.75" customHeight="1">
      <c r="G269" s="14"/>
    </row>
    <row r="270" spans="7:7" ht="12.75" customHeight="1">
      <c r="G270" s="14"/>
    </row>
    <row r="271" spans="7:7" ht="12.75" customHeight="1">
      <c r="G271" s="14"/>
    </row>
    <row r="272" spans="7:7" ht="12.75" customHeight="1">
      <c r="G272" s="14"/>
    </row>
    <row r="273" spans="7:7" ht="12.75" customHeight="1">
      <c r="G273" s="14"/>
    </row>
    <row r="274" spans="7:7" ht="12.75" customHeight="1">
      <c r="G274" s="14"/>
    </row>
    <row r="275" spans="7:7" ht="12.75" customHeight="1">
      <c r="G275" s="14"/>
    </row>
    <row r="276" spans="7:7" ht="12.75" customHeight="1">
      <c r="G276" s="14"/>
    </row>
    <row r="277" spans="7:7" ht="12.75" customHeight="1">
      <c r="G277" s="14"/>
    </row>
    <row r="278" spans="7:7" ht="12.75" customHeight="1">
      <c r="G278" s="14"/>
    </row>
    <row r="279" spans="7:7" ht="12.75" customHeight="1">
      <c r="G279" s="14"/>
    </row>
    <row r="280" spans="7:7" ht="12.75" customHeight="1">
      <c r="G280" s="14"/>
    </row>
    <row r="281" spans="7:7" ht="12.75" customHeight="1">
      <c r="G281" s="14"/>
    </row>
    <row r="282" spans="7:7" ht="12.75" customHeight="1">
      <c r="G282" s="14"/>
    </row>
    <row r="283" spans="7:7" ht="12.75" customHeight="1">
      <c r="G283" s="14"/>
    </row>
    <row r="284" spans="7:7" ht="12.75" customHeight="1">
      <c r="G284" s="14"/>
    </row>
    <row r="285" spans="7:7" ht="12.75" customHeight="1">
      <c r="G285" s="14"/>
    </row>
    <row r="286" spans="7:7" ht="12.75" customHeight="1">
      <c r="G286" s="14"/>
    </row>
    <row r="287" spans="7:7" ht="12.75" customHeight="1">
      <c r="G287" s="14"/>
    </row>
    <row r="288" spans="7:7" ht="12.75" customHeight="1">
      <c r="G288" s="14"/>
    </row>
    <row r="289" spans="7:7" ht="12.75" customHeight="1">
      <c r="G289" s="14"/>
    </row>
    <row r="290" spans="7:7" ht="12.75" customHeight="1">
      <c r="G290" s="14"/>
    </row>
    <row r="291" spans="7:7" ht="12.75" customHeight="1">
      <c r="G291" s="14"/>
    </row>
    <row r="292" spans="7:7" ht="12.75" customHeight="1">
      <c r="G292" s="14"/>
    </row>
    <row r="293" spans="7:7" ht="12.75" customHeight="1">
      <c r="G293" s="14"/>
    </row>
    <row r="294" spans="7:7" ht="12.75" customHeight="1">
      <c r="G294" s="14"/>
    </row>
    <row r="295" spans="7:7" ht="12.75" customHeight="1">
      <c r="G295" s="14"/>
    </row>
    <row r="296" spans="7:7" ht="12.75" customHeight="1">
      <c r="G296" s="14"/>
    </row>
    <row r="297" spans="7:7" ht="12.75" customHeight="1">
      <c r="G297" s="14"/>
    </row>
    <row r="298" spans="7:7" ht="12.75" customHeight="1">
      <c r="G298" s="14"/>
    </row>
    <row r="299" spans="7:7" ht="12.75" customHeight="1">
      <c r="G299" s="14"/>
    </row>
    <row r="300" spans="7:7" ht="12.75" customHeight="1">
      <c r="G300" s="14"/>
    </row>
    <row r="301" spans="7:7" ht="12.75" customHeight="1">
      <c r="G301" s="14"/>
    </row>
    <row r="302" spans="7:7" ht="12.75" customHeight="1">
      <c r="G302" s="14"/>
    </row>
    <row r="303" spans="7:7" ht="12.75" customHeight="1">
      <c r="G303" s="14"/>
    </row>
    <row r="304" spans="7:7" ht="12.75" customHeight="1">
      <c r="G304" s="14"/>
    </row>
    <row r="305" spans="7:7" ht="12.75" customHeight="1">
      <c r="G305" s="14"/>
    </row>
    <row r="306" spans="7:7" ht="12.75" customHeight="1">
      <c r="G306" s="14"/>
    </row>
    <row r="307" spans="7:7" ht="12.75" customHeight="1">
      <c r="G307" s="14"/>
    </row>
    <row r="308" spans="7:7" ht="12.75" customHeight="1">
      <c r="G308" s="14"/>
    </row>
    <row r="309" spans="7:7" ht="12.75" customHeight="1">
      <c r="G309" s="14"/>
    </row>
    <row r="310" spans="7:7" ht="12.75" customHeight="1">
      <c r="G310" s="14"/>
    </row>
    <row r="311" spans="7:7" ht="12.75" customHeight="1">
      <c r="G311" s="14"/>
    </row>
    <row r="312" spans="7:7" ht="12.75" customHeight="1">
      <c r="G312" s="14"/>
    </row>
    <row r="313" spans="7:7" ht="12.75" customHeight="1">
      <c r="G313" s="14"/>
    </row>
    <row r="314" spans="7:7" ht="12.75" customHeight="1">
      <c r="G314" s="14"/>
    </row>
    <row r="315" spans="7:7" ht="12.75" customHeight="1">
      <c r="G315" s="14"/>
    </row>
    <row r="316" spans="7:7" ht="12.75" customHeight="1">
      <c r="G316" s="14"/>
    </row>
    <row r="317" spans="7:7" ht="12.75" customHeight="1">
      <c r="G317" s="14"/>
    </row>
    <row r="318" spans="7:7" ht="12.75" customHeight="1">
      <c r="G318" s="14"/>
    </row>
    <row r="319" spans="7:7" ht="12.75" customHeight="1">
      <c r="G319" s="14"/>
    </row>
    <row r="320" spans="7:7" ht="12.75" customHeight="1">
      <c r="G320" s="14"/>
    </row>
    <row r="321" spans="7:7" ht="12.75" customHeight="1">
      <c r="G321" s="14"/>
    </row>
    <row r="322" spans="7:7" ht="12.75" customHeight="1">
      <c r="G322" s="14"/>
    </row>
    <row r="323" spans="7:7" ht="12.75" customHeight="1">
      <c r="G323" s="14"/>
    </row>
    <row r="324" spans="7:7" ht="12.75" customHeight="1">
      <c r="G324" s="14"/>
    </row>
    <row r="325" spans="7:7" ht="12.75" customHeight="1">
      <c r="G325" s="14"/>
    </row>
    <row r="326" spans="7:7" ht="12.75" customHeight="1">
      <c r="G326" s="14"/>
    </row>
    <row r="327" spans="7:7" ht="12.75" customHeight="1">
      <c r="G327" s="14"/>
    </row>
    <row r="328" spans="7:7" ht="12.75" customHeight="1">
      <c r="G328" s="14"/>
    </row>
    <row r="329" spans="7:7" ht="12.75" customHeight="1">
      <c r="G329" s="14"/>
    </row>
    <row r="330" spans="7:7" ht="12.75" customHeight="1">
      <c r="G330" s="14"/>
    </row>
    <row r="331" spans="7:7" ht="12.75" customHeight="1">
      <c r="G331" s="14"/>
    </row>
    <row r="332" spans="7:7" ht="12.75" customHeight="1">
      <c r="G332" s="14"/>
    </row>
    <row r="333" spans="7:7" ht="12.75" customHeight="1">
      <c r="G333" s="14"/>
    </row>
    <row r="334" spans="7:7" ht="12.75" customHeight="1">
      <c r="G334" s="14"/>
    </row>
    <row r="335" spans="7:7" ht="12.75" customHeight="1">
      <c r="G335" s="14"/>
    </row>
    <row r="336" spans="7:7" ht="12.75" customHeight="1">
      <c r="G336" s="14"/>
    </row>
    <row r="337" spans="7:7" ht="12.75" customHeight="1">
      <c r="G337" s="14"/>
    </row>
    <row r="338" spans="7:7" ht="12.75" customHeight="1">
      <c r="G338" s="14"/>
    </row>
    <row r="339" spans="7:7" ht="12.75" customHeight="1">
      <c r="G339" s="14"/>
    </row>
    <row r="340" spans="7:7" ht="12.75" customHeight="1">
      <c r="G340" s="14"/>
    </row>
    <row r="341" spans="7:7" ht="12.75" customHeight="1">
      <c r="G341" s="14"/>
    </row>
    <row r="342" spans="7:7" ht="12.75" customHeight="1">
      <c r="G342" s="14"/>
    </row>
    <row r="343" spans="7:7" ht="12.75" customHeight="1">
      <c r="G343" s="14"/>
    </row>
    <row r="344" spans="7:7" ht="12.75" customHeight="1">
      <c r="G344" s="14"/>
    </row>
    <row r="345" spans="7:7" ht="12.75" customHeight="1">
      <c r="G345" s="14"/>
    </row>
    <row r="346" spans="7:7" ht="12.75" customHeight="1">
      <c r="G346" s="14"/>
    </row>
    <row r="347" spans="7:7" ht="12.75" customHeight="1">
      <c r="G347" s="14"/>
    </row>
    <row r="348" spans="7:7" ht="12.75" customHeight="1">
      <c r="G348" s="14"/>
    </row>
    <row r="349" spans="7:7" ht="12.75" customHeight="1">
      <c r="G349" s="14"/>
    </row>
    <row r="350" spans="7:7" ht="12.75" customHeight="1">
      <c r="G350" s="14"/>
    </row>
    <row r="351" spans="7:7" ht="12.75" customHeight="1">
      <c r="G351" s="14"/>
    </row>
    <row r="352" spans="7:7" ht="12.75" customHeight="1">
      <c r="G352" s="14"/>
    </row>
    <row r="353" spans="7:7" ht="12.75" customHeight="1">
      <c r="G353" s="14"/>
    </row>
    <row r="354" spans="7:7" ht="12.75" customHeight="1">
      <c r="G354" s="14"/>
    </row>
    <row r="355" spans="7:7" ht="12.75" customHeight="1">
      <c r="G355" s="14"/>
    </row>
    <row r="356" spans="7:7" ht="12.75" customHeight="1">
      <c r="G356" s="14"/>
    </row>
    <row r="357" spans="7:7" ht="12.75" customHeight="1">
      <c r="G357" s="14"/>
    </row>
    <row r="358" spans="7:7" ht="12.75" customHeight="1">
      <c r="G358" s="14"/>
    </row>
    <row r="359" spans="7:7" ht="12.75" customHeight="1">
      <c r="G359" s="14"/>
    </row>
    <row r="360" spans="7:7" ht="12.75" customHeight="1">
      <c r="G360" s="14"/>
    </row>
    <row r="361" spans="7:7" ht="12.75" customHeight="1">
      <c r="G361" s="14"/>
    </row>
    <row r="362" spans="7:7" ht="12.75" customHeight="1">
      <c r="G362" s="14"/>
    </row>
    <row r="363" spans="7:7" ht="12.75" customHeight="1">
      <c r="G363" s="14"/>
    </row>
    <row r="364" spans="7:7" ht="12.75" customHeight="1">
      <c r="G364" s="14"/>
    </row>
    <row r="365" spans="7:7" ht="12.75" customHeight="1">
      <c r="G365" s="14"/>
    </row>
    <row r="366" spans="7:7" ht="12.75" customHeight="1">
      <c r="G366" s="14"/>
    </row>
    <row r="367" spans="7:7" ht="12.75" customHeight="1">
      <c r="G367" s="14"/>
    </row>
    <row r="368" spans="7:7" ht="12.75" customHeight="1">
      <c r="G368" s="14"/>
    </row>
    <row r="369" spans="7:7" ht="12.75" customHeight="1">
      <c r="G369" s="14"/>
    </row>
    <row r="370" spans="7:7" ht="12.75" customHeight="1">
      <c r="G370" s="14"/>
    </row>
    <row r="371" spans="7:7" ht="12.75" customHeight="1">
      <c r="G371" s="14"/>
    </row>
    <row r="372" spans="7:7" ht="12.75" customHeight="1">
      <c r="G372" s="14"/>
    </row>
    <row r="373" spans="7:7" ht="12.75" customHeight="1">
      <c r="G373" s="14"/>
    </row>
    <row r="374" spans="7:7" ht="12.75" customHeight="1">
      <c r="G374" s="14"/>
    </row>
    <row r="375" spans="7:7" ht="12.75" customHeight="1">
      <c r="G375" s="14"/>
    </row>
    <row r="376" spans="7:7" ht="12.75" customHeight="1">
      <c r="G376" s="14"/>
    </row>
    <row r="377" spans="7:7" ht="12.75" customHeight="1">
      <c r="G377" s="14"/>
    </row>
    <row r="378" spans="7:7" ht="12.75" customHeight="1">
      <c r="G378" s="14"/>
    </row>
    <row r="379" spans="7:7" ht="12.75" customHeight="1">
      <c r="G379" s="14"/>
    </row>
    <row r="380" spans="7:7" ht="12.75" customHeight="1">
      <c r="G380" s="14"/>
    </row>
    <row r="381" spans="7:7" ht="12.75" customHeight="1">
      <c r="G381" s="14"/>
    </row>
    <row r="382" spans="7:7" ht="12.75" customHeight="1">
      <c r="G382" s="14"/>
    </row>
    <row r="383" spans="7:7" ht="12.75" customHeight="1">
      <c r="G383" s="14"/>
    </row>
    <row r="384" spans="7:7" ht="12.75" customHeight="1">
      <c r="G384" s="14"/>
    </row>
    <row r="385" spans="7:7" ht="12.75" customHeight="1">
      <c r="G385" s="14"/>
    </row>
    <row r="386" spans="7:7" ht="12.75" customHeight="1">
      <c r="G386" s="14"/>
    </row>
    <row r="387" spans="7:7" ht="12.75" customHeight="1">
      <c r="G387" s="14"/>
    </row>
    <row r="388" spans="7:7" ht="12.75" customHeight="1">
      <c r="G388" s="14"/>
    </row>
    <row r="389" spans="7:7" ht="12.75" customHeight="1">
      <c r="G389" s="14"/>
    </row>
    <row r="390" spans="7:7" ht="12.75" customHeight="1">
      <c r="G390" s="14"/>
    </row>
    <row r="391" spans="7:7" ht="12.75" customHeight="1">
      <c r="G391" s="14"/>
    </row>
    <row r="392" spans="7:7" ht="12.75" customHeight="1">
      <c r="G392" s="14"/>
    </row>
    <row r="393" spans="7:7" ht="12.75" customHeight="1">
      <c r="G393" s="14"/>
    </row>
    <row r="394" spans="7:7" ht="12.75" customHeight="1">
      <c r="G394" s="14"/>
    </row>
    <row r="395" spans="7:7" ht="12.75" customHeight="1">
      <c r="G395" s="14"/>
    </row>
    <row r="396" spans="7:7" ht="12.75" customHeight="1">
      <c r="G396" s="14"/>
    </row>
    <row r="397" spans="7:7" ht="12.75" customHeight="1">
      <c r="G397" s="14"/>
    </row>
    <row r="398" spans="7:7" ht="12.75" customHeight="1">
      <c r="G398" s="14"/>
    </row>
    <row r="399" spans="7:7" ht="12.75" customHeight="1">
      <c r="G399" s="14"/>
    </row>
    <row r="400" spans="7:7" ht="12.75" customHeight="1">
      <c r="G400" s="14"/>
    </row>
    <row r="401" spans="7:7" ht="12.75" customHeight="1">
      <c r="G401" s="14"/>
    </row>
    <row r="402" spans="7:7" ht="12.75" customHeight="1">
      <c r="G402" s="14"/>
    </row>
    <row r="403" spans="7:7" ht="12.75" customHeight="1">
      <c r="G403" s="14"/>
    </row>
    <row r="404" spans="7:7" ht="12.75" customHeight="1">
      <c r="G404" s="14"/>
    </row>
    <row r="405" spans="7:7" ht="12.75" customHeight="1">
      <c r="G405" s="14"/>
    </row>
    <row r="406" spans="7:7" ht="12.75" customHeight="1">
      <c r="G406" s="14"/>
    </row>
    <row r="407" spans="7:7" ht="12.75" customHeight="1">
      <c r="G407" s="14"/>
    </row>
    <row r="408" spans="7:7" ht="12.75" customHeight="1">
      <c r="G408" s="14"/>
    </row>
    <row r="409" spans="7:7" ht="12.75" customHeight="1">
      <c r="G409" s="14"/>
    </row>
    <row r="410" spans="7:7" ht="12.75" customHeight="1">
      <c r="G410" s="14"/>
    </row>
    <row r="411" spans="7:7" ht="12.75" customHeight="1">
      <c r="G411" s="14"/>
    </row>
    <row r="412" spans="7:7" ht="12.75" customHeight="1">
      <c r="G412" s="14"/>
    </row>
    <row r="413" spans="7:7" ht="12.75" customHeight="1">
      <c r="G413" s="14"/>
    </row>
    <row r="414" spans="7:7" ht="12.75" customHeight="1">
      <c r="G414" s="14"/>
    </row>
    <row r="415" spans="7:7" ht="12.75" customHeight="1">
      <c r="G415" s="14"/>
    </row>
    <row r="416" spans="7:7" ht="12.75" customHeight="1">
      <c r="G416" s="14"/>
    </row>
    <row r="417" spans="7:7" ht="12.75" customHeight="1">
      <c r="G417" s="14"/>
    </row>
    <row r="418" spans="7:7" ht="12.75" customHeight="1">
      <c r="G418" s="14"/>
    </row>
    <row r="419" spans="7:7" ht="12.75" customHeight="1">
      <c r="G419" s="14"/>
    </row>
    <row r="420" spans="7:7" ht="12.75" customHeight="1">
      <c r="G420" s="14"/>
    </row>
    <row r="421" spans="7:7" ht="12.75" customHeight="1">
      <c r="G421" s="14"/>
    </row>
    <row r="422" spans="7:7" ht="12.75" customHeight="1">
      <c r="G422" s="14"/>
    </row>
    <row r="423" spans="7:7" ht="12.75" customHeight="1">
      <c r="G423" s="14"/>
    </row>
    <row r="424" spans="7:7" ht="12.75" customHeight="1">
      <c r="G424" s="14"/>
    </row>
    <row r="425" spans="7:7" ht="12.75" customHeight="1">
      <c r="G425" s="14"/>
    </row>
    <row r="426" spans="7:7" ht="12.75" customHeight="1">
      <c r="G426" s="14"/>
    </row>
    <row r="427" spans="7:7" ht="12.75" customHeight="1">
      <c r="G427" s="14"/>
    </row>
    <row r="428" spans="7:7" ht="12.75" customHeight="1">
      <c r="G428" s="14"/>
    </row>
    <row r="429" spans="7:7" ht="12.75" customHeight="1">
      <c r="G429" s="14"/>
    </row>
    <row r="430" spans="7:7" ht="12.75" customHeight="1">
      <c r="G430" s="14"/>
    </row>
    <row r="431" spans="7:7" ht="12.75" customHeight="1">
      <c r="G431" s="14"/>
    </row>
    <row r="432" spans="7:7" ht="12.75" customHeight="1">
      <c r="G432" s="14"/>
    </row>
    <row r="433" spans="7:7" ht="12.75" customHeight="1">
      <c r="G433" s="14"/>
    </row>
    <row r="434" spans="7:7" ht="12.75" customHeight="1">
      <c r="G434" s="14"/>
    </row>
    <row r="435" spans="7:7" ht="12.75" customHeight="1">
      <c r="G435" s="14"/>
    </row>
    <row r="436" spans="7:7" ht="12.75" customHeight="1">
      <c r="G436" s="14"/>
    </row>
    <row r="437" spans="7:7" ht="12.75" customHeight="1">
      <c r="G437" s="14"/>
    </row>
    <row r="438" spans="7:7" ht="12.75" customHeight="1">
      <c r="G438" s="14"/>
    </row>
    <row r="439" spans="7:7" ht="12.75" customHeight="1">
      <c r="G439" s="14"/>
    </row>
    <row r="440" spans="7:7" ht="12.75" customHeight="1">
      <c r="G440" s="14"/>
    </row>
    <row r="441" spans="7:7" ht="12.75" customHeight="1">
      <c r="G441" s="14"/>
    </row>
    <row r="442" spans="7:7" ht="12.75" customHeight="1">
      <c r="G442" s="14"/>
    </row>
    <row r="443" spans="7:7" ht="12.75" customHeight="1">
      <c r="G443" s="14"/>
    </row>
    <row r="444" spans="7:7" ht="12.75" customHeight="1">
      <c r="G444" s="14"/>
    </row>
    <row r="445" spans="7:7" ht="12.75" customHeight="1">
      <c r="G445" s="14"/>
    </row>
    <row r="446" spans="7:7" ht="12.75" customHeight="1">
      <c r="G446" s="14"/>
    </row>
    <row r="447" spans="7:7" ht="12.75" customHeight="1">
      <c r="G447" s="14"/>
    </row>
    <row r="448" spans="7:7" ht="12.75" customHeight="1">
      <c r="G448" s="14"/>
    </row>
    <row r="449" spans="7:7" ht="12.75" customHeight="1">
      <c r="G449" s="14"/>
    </row>
    <row r="450" spans="7:7" ht="12.75" customHeight="1">
      <c r="G450" s="14"/>
    </row>
    <row r="451" spans="7:7" ht="12.75" customHeight="1">
      <c r="G451" s="14"/>
    </row>
    <row r="452" spans="7:7" ht="12.75" customHeight="1">
      <c r="G452" s="14"/>
    </row>
    <row r="453" spans="7:7" ht="12.75" customHeight="1">
      <c r="G453" s="14"/>
    </row>
    <row r="454" spans="7:7" ht="12.75" customHeight="1">
      <c r="G454" s="14"/>
    </row>
    <row r="455" spans="7:7" ht="12.75" customHeight="1">
      <c r="G455" s="14"/>
    </row>
    <row r="456" spans="7:7" ht="12.75" customHeight="1">
      <c r="G456" s="14"/>
    </row>
    <row r="457" spans="7:7" ht="12.75" customHeight="1">
      <c r="G457" s="14"/>
    </row>
    <row r="458" spans="7:7" ht="12.75" customHeight="1">
      <c r="G458" s="14"/>
    </row>
    <row r="459" spans="7:7" ht="12.75" customHeight="1">
      <c r="G459" s="14"/>
    </row>
    <row r="460" spans="7:7" ht="12.75" customHeight="1">
      <c r="G460" s="14"/>
    </row>
    <row r="461" spans="7:7" ht="12.75" customHeight="1">
      <c r="G461" s="14"/>
    </row>
    <row r="462" spans="7:7" ht="12.75" customHeight="1">
      <c r="G462" s="14"/>
    </row>
    <row r="463" spans="7:7" ht="12.75" customHeight="1">
      <c r="G463" s="14"/>
    </row>
    <row r="464" spans="7:7" ht="12.75" customHeight="1">
      <c r="G464" s="14"/>
    </row>
    <row r="465" spans="7:7" ht="12.75" customHeight="1">
      <c r="G465" s="14"/>
    </row>
    <row r="466" spans="7:7" ht="12.75" customHeight="1">
      <c r="G466" s="14"/>
    </row>
    <row r="467" spans="7:7" ht="12.75" customHeight="1">
      <c r="G467" s="14"/>
    </row>
    <row r="468" spans="7:7" ht="12.75" customHeight="1">
      <c r="G468" s="14"/>
    </row>
    <row r="469" spans="7:7" ht="12.75" customHeight="1">
      <c r="G469" s="14"/>
    </row>
    <row r="470" spans="7:7" ht="12.75" customHeight="1">
      <c r="G470" s="14"/>
    </row>
    <row r="471" spans="7:7" ht="12.75" customHeight="1">
      <c r="G471" s="14"/>
    </row>
    <row r="472" spans="7:7" ht="12.75" customHeight="1">
      <c r="G472" s="14"/>
    </row>
    <row r="473" spans="7:7" ht="12.75" customHeight="1">
      <c r="G473" s="14"/>
    </row>
    <row r="474" spans="7:7" ht="12.75" customHeight="1">
      <c r="G474" s="14"/>
    </row>
    <row r="475" spans="7:7" ht="12.75" customHeight="1">
      <c r="G475" s="14"/>
    </row>
    <row r="476" spans="7:7" ht="12.75" customHeight="1">
      <c r="G476" s="14"/>
    </row>
    <row r="477" spans="7:7" ht="12.75" customHeight="1">
      <c r="G477" s="14"/>
    </row>
    <row r="478" spans="7:7" ht="12.75" customHeight="1">
      <c r="G478" s="14"/>
    </row>
    <row r="479" spans="7:7" ht="12.75" customHeight="1">
      <c r="G479" s="14"/>
    </row>
    <row r="480" spans="7:7" ht="12.75" customHeight="1">
      <c r="G480" s="14"/>
    </row>
    <row r="481" spans="7:7" ht="12.75" customHeight="1">
      <c r="G481" s="14"/>
    </row>
    <row r="482" spans="7:7" ht="12.75" customHeight="1">
      <c r="G482" s="14"/>
    </row>
    <row r="483" spans="7:7" ht="12.75" customHeight="1">
      <c r="G483" s="14"/>
    </row>
    <row r="484" spans="7:7" ht="12.75" customHeight="1">
      <c r="G484" s="14"/>
    </row>
    <row r="485" spans="7:7" ht="12.75" customHeight="1">
      <c r="G485" s="14"/>
    </row>
    <row r="486" spans="7:7" ht="12.75" customHeight="1">
      <c r="G486" s="14"/>
    </row>
    <row r="487" spans="7:7" ht="12.75" customHeight="1">
      <c r="G487" s="14"/>
    </row>
    <row r="488" spans="7:7" ht="12.75" customHeight="1">
      <c r="G488" s="14"/>
    </row>
    <row r="489" spans="7:7" ht="12.75" customHeight="1">
      <c r="G489" s="14"/>
    </row>
    <row r="490" spans="7:7" ht="12.75" customHeight="1">
      <c r="G490" s="14"/>
    </row>
    <row r="491" spans="7:7" ht="12.75" customHeight="1">
      <c r="G491" s="14"/>
    </row>
    <row r="492" spans="7:7" ht="12.75" customHeight="1">
      <c r="G492" s="14"/>
    </row>
    <row r="493" spans="7:7" ht="12.75" customHeight="1">
      <c r="G493" s="14"/>
    </row>
    <row r="494" spans="7:7" ht="12.75" customHeight="1">
      <c r="G494" s="14"/>
    </row>
    <row r="495" spans="7:7" ht="12.75" customHeight="1">
      <c r="G495" s="14"/>
    </row>
    <row r="496" spans="7:7" ht="12.75" customHeight="1">
      <c r="G496" s="14"/>
    </row>
    <row r="497" spans="7:7" ht="12.75" customHeight="1">
      <c r="G497" s="14"/>
    </row>
    <row r="498" spans="7:7" ht="12.75" customHeight="1">
      <c r="G498" s="14"/>
    </row>
    <row r="499" spans="7:7" ht="12.75" customHeight="1">
      <c r="G499" s="14"/>
    </row>
    <row r="500" spans="7:7" ht="12.75" customHeight="1">
      <c r="G500" s="14"/>
    </row>
    <row r="501" spans="7:7" ht="12.75" customHeight="1">
      <c r="G501" s="14"/>
    </row>
    <row r="502" spans="7:7" ht="12.75" customHeight="1">
      <c r="G502" s="14"/>
    </row>
    <row r="503" spans="7:7" ht="12.75" customHeight="1">
      <c r="G503" s="14"/>
    </row>
    <row r="504" spans="7:7" ht="12.75" customHeight="1">
      <c r="G504" s="14"/>
    </row>
    <row r="505" spans="7:7" ht="12.75" customHeight="1">
      <c r="G505" s="14"/>
    </row>
    <row r="506" spans="7:7" ht="12.75" customHeight="1">
      <c r="G506" s="14"/>
    </row>
    <row r="507" spans="7:7" ht="12.75" customHeight="1">
      <c r="G507" s="14"/>
    </row>
    <row r="508" spans="7:7" ht="12.75" customHeight="1">
      <c r="G508" s="14"/>
    </row>
    <row r="509" spans="7:7" ht="12.75" customHeight="1">
      <c r="G509" s="14"/>
    </row>
    <row r="510" spans="7:7" ht="12.75" customHeight="1">
      <c r="G510" s="14"/>
    </row>
    <row r="511" spans="7:7" ht="12.75" customHeight="1">
      <c r="G511" s="14"/>
    </row>
    <row r="512" spans="7:7" ht="12.75" customHeight="1">
      <c r="G512" s="14"/>
    </row>
    <row r="513" spans="7:7" ht="12.75" customHeight="1">
      <c r="G513" s="14"/>
    </row>
    <row r="514" spans="7:7" ht="12.75" customHeight="1">
      <c r="G514" s="14"/>
    </row>
    <row r="515" spans="7:7" ht="12.75" customHeight="1">
      <c r="G515" s="14"/>
    </row>
    <row r="516" spans="7:7" ht="12.75" customHeight="1">
      <c r="G516" s="14"/>
    </row>
    <row r="517" spans="7:7" ht="12.75" customHeight="1">
      <c r="G517" s="14"/>
    </row>
    <row r="518" spans="7:7" ht="12.75" customHeight="1">
      <c r="G518" s="14"/>
    </row>
    <row r="519" spans="7:7" ht="12.75" customHeight="1">
      <c r="G519" s="14"/>
    </row>
    <row r="520" spans="7:7" ht="12.75" customHeight="1">
      <c r="G520" s="14"/>
    </row>
    <row r="521" spans="7:7" ht="12.75" customHeight="1">
      <c r="G521" s="14"/>
    </row>
    <row r="522" spans="7:7" ht="12.75" customHeight="1">
      <c r="G522" s="14"/>
    </row>
    <row r="523" spans="7:7" ht="12.75" customHeight="1">
      <c r="G523" s="14"/>
    </row>
    <row r="524" spans="7:7" ht="12.75" customHeight="1">
      <c r="G524" s="14"/>
    </row>
    <row r="525" spans="7:7" ht="12.75" customHeight="1">
      <c r="G525" s="14"/>
    </row>
    <row r="526" spans="7:7" ht="12.75" customHeight="1">
      <c r="G526" s="14"/>
    </row>
    <row r="527" spans="7:7" ht="12.75" customHeight="1">
      <c r="G527" s="14"/>
    </row>
    <row r="528" spans="7:7" ht="12.75" customHeight="1">
      <c r="G528" s="14"/>
    </row>
    <row r="529" spans="7:7" ht="12.75" customHeight="1">
      <c r="G529" s="14"/>
    </row>
    <row r="530" spans="7:7" ht="12.75" customHeight="1">
      <c r="G530" s="14"/>
    </row>
    <row r="531" spans="7:7" ht="12.75" customHeight="1">
      <c r="G531" s="14"/>
    </row>
    <row r="532" spans="7:7" ht="12.75" customHeight="1">
      <c r="G532" s="14"/>
    </row>
    <row r="533" spans="7:7" ht="12.75" customHeight="1">
      <c r="G533" s="14"/>
    </row>
    <row r="534" spans="7:7" ht="12.75" customHeight="1">
      <c r="G534" s="14"/>
    </row>
    <row r="535" spans="7:7" ht="12.75" customHeight="1">
      <c r="G535" s="14"/>
    </row>
    <row r="536" spans="7:7" ht="12.75" customHeight="1">
      <c r="G536" s="14"/>
    </row>
    <row r="537" spans="7:7" ht="12.75" customHeight="1">
      <c r="G537" s="14"/>
    </row>
    <row r="538" spans="7:7" ht="12.75" customHeight="1">
      <c r="G538" s="14"/>
    </row>
    <row r="539" spans="7:7" ht="12.75" customHeight="1">
      <c r="G539" s="14"/>
    </row>
    <row r="540" spans="7:7" ht="12.75" customHeight="1">
      <c r="G540" s="14"/>
    </row>
    <row r="541" spans="7:7" ht="12.75" customHeight="1">
      <c r="G541" s="14"/>
    </row>
    <row r="542" spans="7:7" ht="12.75" customHeight="1">
      <c r="G542" s="14"/>
    </row>
    <row r="543" spans="7:7" ht="12.75" customHeight="1">
      <c r="G543" s="14"/>
    </row>
    <row r="544" spans="7:7" ht="12.75" customHeight="1">
      <c r="G544" s="14"/>
    </row>
    <row r="545" spans="7:7" ht="12.75" customHeight="1">
      <c r="G545" s="14"/>
    </row>
    <row r="546" spans="7:7" ht="12.75" customHeight="1">
      <c r="G546" s="14"/>
    </row>
    <row r="547" spans="7:7" ht="12.75" customHeight="1">
      <c r="G547" s="14"/>
    </row>
    <row r="548" spans="7:7" ht="12.75" customHeight="1">
      <c r="G548" s="14"/>
    </row>
    <row r="549" spans="7:7" ht="12.75" customHeight="1">
      <c r="G549" s="14"/>
    </row>
    <row r="550" spans="7:7" ht="12.75" customHeight="1">
      <c r="G550" s="14"/>
    </row>
    <row r="551" spans="7:7" ht="12.75" customHeight="1">
      <c r="G551" s="14"/>
    </row>
    <row r="552" spans="7:7" ht="12.75" customHeight="1">
      <c r="G552" s="14"/>
    </row>
    <row r="553" spans="7:7" ht="12.75" customHeight="1">
      <c r="G553" s="14"/>
    </row>
    <row r="554" spans="7:7" ht="12.75" customHeight="1">
      <c r="G554" s="14"/>
    </row>
    <row r="555" spans="7:7" ht="12.75" customHeight="1">
      <c r="G555" s="14"/>
    </row>
    <row r="556" spans="7:7" ht="12.75" customHeight="1">
      <c r="G556" s="14"/>
    </row>
    <row r="557" spans="7:7" ht="12.75" customHeight="1">
      <c r="G557" s="14"/>
    </row>
    <row r="558" spans="7:7" ht="12.75" customHeight="1">
      <c r="G558" s="14"/>
    </row>
    <row r="559" spans="7:7" ht="12.75" customHeight="1">
      <c r="G559" s="14"/>
    </row>
    <row r="560" spans="7:7" ht="12.75" customHeight="1">
      <c r="G560" s="14"/>
    </row>
    <row r="561" spans="7:7" ht="12.75" customHeight="1">
      <c r="G561" s="14"/>
    </row>
    <row r="562" spans="7:7" ht="12.75" customHeight="1">
      <c r="G562" s="14"/>
    </row>
    <row r="563" spans="7:7" ht="12.75" customHeight="1">
      <c r="G563" s="14"/>
    </row>
    <row r="564" spans="7:7" ht="12.75" customHeight="1">
      <c r="G564" s="14"/>
    </row>
    <row r="565" spans="7:7" ht="12.75" customHeight="1">
      <c r="G565" s="14"/>
    </row>
    <row r="566" spans="7:7" ht="12.75" customHeight="1">
      <c r="G566" s="14"/>
    </row>
    <row r="567" spans="7:7" ht="12.75" customHeight="1">
      <c r="G567" s="14"/>
    </row>
    <row r="568" spans="7:7" ht="12.75" customHeight="1">
      <c r="G568" s="14"/>
    </row>
    <row r="569" spans="7:7" ht="12.75" customHeight="1">
      <c r="G569" s="14"/>
    </row>
    <row r="570" spans="7:7" ht="12.75" customHeight="1">
      <c r="G570" s="14"/>
    </row>
    <row r="571" spans="7:7" ht="12.75" customHeight="1">
      <c r="G571" s="14"/>
    </row>
    <row r="572" spans="7:7" ht="12.75" customHeight="1">
      <c r="G572" s="14"/>
    </row>
    <row r="573" spans="7:7" ht="12.75" customHeight="1">
      <c r="G573" s="14"/>
    </row>
    <row r="574" spans="7:7" ht="12.75" customHeight="1">
      <c r="G574" s="14"/>
    </row>
    <row r="575" spans="7:7" ht="12.75" customHeight="1">
      <c r="G575" s="14"/>
    </row>
    <row r="576" spans="7:7" ht="12.75" customHeight="1">
      <c r="G576" s="14"/>
    </row>
    <row r="577" spans="7:7" ht="12.75" customHeight="1">
      <c r="G577" s="14"/>
    </row>
    <row r="578" spans="7:7" ht="12.75" customHeight="1">
      <c r="G578" s="14"/>
    </row>
    <row r="579" spans="7:7" ht="12.75" customHeight="1">
      <c r="G579" s="14"/>
    </row>
    <row r="580" spans="7:7" ht="12.75" customHeight="1">
      <c r="G580" s="14"/>
    </row>
    <row r="581" spans="7:7" ht="12.75" customHeight="1">
      <c r="G581" s="14"/>
    </row>
    <row r="582" spans="7:7" ht="12.75" customHeight="1">
      <c r="G582" s="14"/>
    </row>
    <row r="583" spans="7:7" ht="12.75" customHeight="1">
      <c r="G583" s="14"/>
    </row>
    <row r="584" spans="7:7" ht="12.75" customHeight="1">
      <c r="G584" s="14"/>
    </row>
    <row r="585" spans="7:7" ht="12.75" customHeight="1">
      <c r="G585" s="14"/>
    </row>
    <row r="586" spans="7:7" ht="12.75" customHeight="1">
      <c r="G586" s="14"/>
    </row>
    <row r="587" spans="7:7" ht="12.75" customHeight="1">
      <c r="G587" s="14"/>
    </row>
    <row r="588" spans="7:7" ht="12.75" customHeight="1">
      <c r="G588" s="14"/>
    </row>
    <row r="589" spans="7:7" ht="12.75" customHeight="1">
      <c r="G589" s="14"/>
    </row>
    <row r="590" spans="7:7" ht="12.75" customHeight="1">
      <c r="G590" s="14"/>
    </row>
    <row r="591" spans="7:7" ht="12.75" customHeight="1">
      <c r="G591" s="14"/>
    </row>
    <row r="592" spans="7:7" ht="12.75" customHeight="1">
      <c r="G592" s="14"/>
    </row>
    <row r="593" spans="7:7" ht="12.75" customHeight="1">
      <c r="G593" s="14"/>
    </row>
    <row r="594" spans="7:7" ht="12.75" customHeight="1">
      <c r="G594" s="14"/>
    </row>
    <row r="595" spans="7:7" ht="12.75" customHeight="1">
      <c r="G595" s="14"/>
    </row>
    <row r="596" spans="7:7" ht="12.75" customHeight="1">
      <c r="G596" s="14"/>
    </row>
    <row r="597" spans="7:7" ht="12.75" customHeight="1">
      <c r="G597" s="14"/>
    </row>
    <row r="598" spans="7:7" ht="12.75" customHeight="1">
      <c r="G598" s="14"/>
    </row>
    <row r="599" spans="7:7" ht="12.75" customHeight="1">
      <c r="G599" s="14"/>
    </row>
    <row r="600" spans="7:7" ht="12.75" customHeight="1">
      <c r="G600" s="14"/>
    </row>
    <row r="601" spans="7:7" ht="12.75" customHeight="1">
      <c r="G601" s="14"/>
    </row>
    <row r="602" spans="7:7" ht="12.75" customHeight="1">
      <c r="G602" s="14"/>
    </row>
    <row r="603" spans="7:7" ht="12.75" customHeight="1">
      <c r="G603" s="14"/>
    </row>
    <row r="604" spans="7:7" ht="12.75" customHeight="1">
      <c r="G604" s="14"/>
    </row>
    <row r="605" spans="7:7" ht="12.75" customHeight="1">
      <c r="G605" s="14"/>
    </row>
    <row r="606" spans="7:7" ht="12.75" customHeight="1">
      <c r="G606" s="14"/>
    </row>
    <row r="607" spans="7:7" ht="12.75" customHeight="1">
      <c r="G607" s="14"/>
    </row>
    <row r="608" spans="7:7" ht="12.75" customHeight="1">
      <c r="G608" s="14"/>
    </row>
    <row r="609" spans="7:7" ht="12.75" customHeight="1">
      <c r="G609" s="14"/>
    </row>
    <row r="610" spans="7:7" ht="12.75" customHeight="1">
      <c r="G610" s="14"/>
    </row>
    <row r="611" spans="7:7" ht="12.75" customHeight="1">
      <c r="G611" s="14"/>
    </row>
    <row r="612" spans="7:7" ht="12.75" customHeight="1">
      <c r="G612" s="14"/>
    </row>
    <row r="613" spans="7:7" ht="12.75" customHeight="1">
      <c r="G613" s="14"/>
    </row>
    <row r="614" spans="7:7" ht="12.75" customHeight="1">
      <c r="G614" s="14"/>
    </row>
    <row r="615" spans="7:7" ht="12.75" customHeight="1">
      <c r="G615" s="14"/>
    </row>
    <row r="616" spans="7:7" ht="12.75" customHeight="1">
      <c r="G616" s="14"/>
    </row>
    <row r="617" spans="7:7" ht="12.75" customHeight="1">
      <c r="G617" s="14"/>
    </row>
    <row r="618" spans="7:7" ht="12.75" customHeight="1">
      <c r="G618" s="14"/>
    </row>
    <row r="619" spans="7:7" ht="12.75" customHeight="1">
      <c r="G619" s="14"/>
    </row>
    <row r="620" spans="7:7" ht="12.75" customHeight="1">
      <c r="G620" s="14"/>
    </row>
    <row r="621" spans="7:7" ht="12.75" customHeight="1">
      <c r="G621" s="14"/>
    </row>
    <row r="622" spans="7:7" ht="12.75" customHeight="1">
      <c r="G622" s="14"/>
    </row>
    <row r="623" spans="7:7" ht="12.75" customHeight="1">
      <c r="G623" s="14"/>
    </row>
    <row r="624" spans="7:7" ht="12.75" customHeight="1">
      <c r="G624" s="14"/>
    </row>
    <row r="625" spans="7:7" ht="12.75" customHeight="1">
      <c r="G625" s="14"/>
    </row>
    <row r="626" spans="7:7" ht="12.75" customHeight="1">
      <c r="G626" s="14"/>
    </row>
    <row r="627" spans="7:7" ht="12.75" customHeight="1">
      <c r="G627" s="14"/>
    </row>
    <row r="628" spans="7:7" ht="12.75" customHeight="1">
      <c r="G628" s="14"/>
    </row>
    <row r="629" spans="7:7" ht="12.75" customHeight="1">
      <c r="G629" s="14"/>
    </row>
    <row r="630" spans="7:7" ht="12.75" customHeight="1">
      <c r="G630" s="14"/>
    </row>
    <row r="631" spans="7:7" ht="12.75" customHeight="1">
      <c r="G631" s="14"/>
    </row>
    <row r="632" spans="7:7" ht="12.75" customHeight="1">
      <c r="G632" s="14"/>
    </row>
    <row r="633" spans="7:7" ht="12.75" customHeight="1">
      <c r="G633" s="14"/>
    </row>
    <row r="634" spans="7:7" ht="12.75" customHeight="1">
      <c r="G634" s="14"/>
    </row>
    <row r="635" spans="7:7" ht="12.75" customHeight="1">
      <c r="G635" s="14"/>
    </row>
    <row r="636" spans="7:7" ht="12.75" customHeight="1">
      <c r="G636" s="14"/>
    </row>
    <row r="637" spans="7:7" ht="12.75" customHeight="1">
      <c r="G637" s="14"/>
    </row>
    <row r="638" spans="7:7" ht="12.75" customHeight="1">
      <c r="G638" s="14"/>
    </row>
    <row r="639" spans="7:7" ht="12.75" customHeight="1">
      <c r="G639" s="14"/>
    </row>
    <row r="640" spans="7:7" ht="12.75" customHeight="1">
      <c r="G640" s="14"/>
    </row>
    <row r="641" spans="7:7" ht="12.75" customHeight="1">
      <c r="G641" s="14"/>
    </row>
    <row r="642" spans="7:7" ht="12.75" customHeight="1">
      <c r="G642" s="14"/>
    </row>
    <row r="643" spans="7:7" ht="12.75" customHeight="1">
      <c r="G643" s="14"/>
    </row>
    <row r="644" spans="7:7" ht="12.75" customHeight="1">
      <c r="G644" s="14"/>
    </row>
    <row r="645" spans="7:7" ht="12.75" customHeight="1">
      <c r="G645" s="14"/>
    </row>
    <row r="646" spans="7:7" ht="12.75" customHeight="1">
      <c r="G646" s="14"/>
    </row>
    <row r="647" spans="7:7" ht="12.75" customHeight="1">
      <c r="G647" s="14"/>
    </row>
    <row r="648" spans="7:7" ht="12.75" customHeight="1">
      <c r="G648" s="14"/>
    </row>
    <row r="649" spans="7:7" ht="12.75" customHeight="1">
      <c r="G649" s="14"/>
    </row>
    <row r="650" spans="7:7" ht="12.75" customHeight="1">
      <c r="G650" s="14"/>
    </row>
    <row r="651" spans="7:7" ht="12.75" customHeight="1">
      <c r="G651" s="14"/>
    </row>
    <row r="652" spans="7:7" ht="12.75" customHeight="1">
      <c r="G652" s="14"/>
    </row>
    <row r="653" spans="7:7" ht="12.75" customHeight="1">
      <c r="G653" s="14"/>
    </row>
    <row r="654" spans="7:7" ht="12.75" customHeight="1">
      <c r="G654" s="14"/>
    </row>
    <row r="655" spans="7:7" ht="12.75" customHeight="1">
      <c r="G655" s="14"/>
    </row>
    <row r="656" spans="7:7" ht="12.75" customHeight="1">
      <c r="G656" s="14"/>
    </row>
    <row r="657" spans="7:7" ht="12.75" customHeight="1">
      <c r="G657" s="14"/>
    </row>
    <row r="658" spans="7:7" ht="12.75" customHeight="1">
      <c r="G658" s="14"/>
    </row>
    <row r="659" spans="7:7" ht="12.75" customHeight="1">
      <c r="G659" s="14"/>
    </row>
    <row r="660" spans="7:7" ht="12.75" customHeight="1">
      <c r="G660" s="14"/>
    </row>
    <row r="661" spans="7:7" ht="12.75" customHeight="1">
      <c r="G661" s="14"/>
    </row>
    <row r="662" spans="7:7" ht="12.75" customHeight="1">
      <c r="G662" s="14"/>
    </row>
    <row r="663" spans="7:7" ht="12.75" customHeight="1">
      <c r="G663" s="14"/>
    </row>
    <row r="664" spans="7:7" ht="12.75" customHeight="1">
      <c r="G664" s="14"/>
    </row>
    <row r="665" spans="7:7" ht="12.75" customHeight="1">
      <c r="G665" s="14"/>
    </row>
    <row r="666" spans="7:7" ht="12.75" customHeight="1">
      <c r="G666" s="14"/>
    </row>
    <row r="667" spans="7:7" ht="12.75" customHeight="1">
      <c r="G667" s="14"/>
    </row>
    <row r="668" spans="7:7" ht="12.75" customHeight="1">
      <c r="G668" s="14"/>
    </row>
    <row r="669" spans="7:7" ht="12.75" customHeight="1">
      <c r="G669" s="14"/>
    </row>
    <row r="670" spans="7:7" ht="12.75" customHeight="1">
      <c r="G670" s="14"/>
    </row>
    <row r="671" spans="7:7" ht="12.75" customHeight="1">
      <c r="G671" s="14"/>
    </row>
    <row r="672" spans="7:7" ht="12.75" customHeight="1">
      <c r="G672" s="14"/>
    </row>
    <row r="673" spans="7:7" ht="12.75" customHeight="1">
      <c r="G673" s="14"/>
    </row>
    <row r="674" spans="7:7" ht="12.75" customHeight="1">
      <c r="G674" s="14"/>
    </row>
    <row r="675" spans="7:7" ht="12.75" customHeight="1">
      <c r="G675" s="14"/>
    </row>
    <row r="676" spans="7:7" ht="12.75" customHeight="1">
      <c r="G676" s="14"/>
    </row>
    <row r="677" spans="7:7" ht="12.75" customHeight="1">
      <c r="G677" s="14"/>
    </row>
    <row r="678" spans="7:7" ht="12.75" customHeight="1">
      <c r="G678" s="14"/>
    </row>
    <row r="679" spans="7:7" ht="12.75" customHeight="1">
      <c r="G679" s="14"/>
    </row>
    <row r="680" spans="7:7" ht="12.75" customHeight="1">
      <c r="G680" s="14"/>
    </row>
    <row r="681" spans="7:7" ht="12.75" customHeight="1">
      <c r="G681" s="14"/>
    </row>
    <row r="682" spans="7:7" ht="12.75" customHeight="1">
      <c r="G682" s="14"/>
    </row>
    <row r="683" spans="7:7" ht="12.75" customHeight="1">
      <c r="G683" s="14"/>
    </row>
    <row r="684" spans="7:7" ht="12.75" customHeight="1">
      <c r="G684" s="14"/>
    </row>
    <row r="685" spans="7:7" ht="12.75" customHeight="1">
      <c r="G685" s="14"/>
    </row>
    <row r="686" spans="7:7" ht="12.75" customHeight="1">
      <c r="G686" s="14"/>
    </row>
    <row r="687" spans="7:7" ht="12.75" customHeight="1">
      <c r="G687" s="14"/>
    </row>
    <row r="688" spans="7:7" ht="12.75" customHeight="1">
      <c r="G688" s="14"/>
    </row>
    <row r="689" spans="7:7" ht="12.75" customHeight="1">
      <c r="G689" s="14"/>
    </row>
    <row r="690" spans="7:7" ht="12.75" customHeight="1">
      <c r="G690" s="14"/>
    </row>
    <row r="691" spans="7:7" ht="12.75" customHeight="1">
      <c r="G691" s="14"/>
    </row>
    <row r="692" spans="7:7" ht="12.75" customHeight="1">
      <c r="G692" s="14"/>
    </row>
    <row r="693" spans="7:7" ht="12.75" customHeight="1">
      <c r="G693" s="14"/>
    </row>
    <row r="694" spans="7:7" ht="12.75" customHeight="1">
      <c r="G694" s="14"/>
    </row>
    <row r="695" spans="7:7" ht="12.75" customHeight="1">
      <c r="G695" s="14"/>
    </row>
    <row r="696" spans="7:7" ht="12.75" customHeight="1">
      <c r="G696" s="14"/>
    </row>
    <row r="697" spans="7:7" ht="12.75" customHeight="1">
      <c r="G697" s="14"/>
    </row>
    <row r="698" spans="7:7" ht="12.75" customHeight="1">
      <c r="G698" s="14"/>
    </row>
    <row r="699" spans="7:7" ht="12.75" customHeight="1">
      <c r="G699" s="14"/>
    </row>
    <row r="700" spans="7:7" ht="12.75" customHeight="1">
      <c r="G700" s="14"/>
    </row>
    <row r="701" spans="7:7" ht="12.75" customHeight="1">
      <c r="G701" s="14"/>
    </row>
    <row r="702" spans="7:7" ht="12.75" customHeight="1">
      <c r="G702" s="14"/>
    </row>
    <row r="703" spans="7:7" ht="12.75" customHeight="1">
      <c r="G703" s="14"/>
    </row>
    <row r="704" spans="7:7" ht="12.75" customHeight="1">
      <c r="G704" s="14"/>
    </row>
    <row r="705" spans="7:7" ht="12.75" customHeight="1">
      <c r="G705" s="14"/>
    </row>
    <row r="706" spans="7:7" ht="12.75" customHeight="1">
      <c r="G706" s="14"/>
    </row>
    <row r="707" spans="7:7" ht="12.75" customHeight="1">
      <c r="G707" s="14"/>
    </row>
    <row r="708" spans="7:7" ht="12.75" customHeight="1">
      <c r="G708" s="14"/>
    </row>
    <row r="709" spans="7:7" ht="12.75" customHeight="1">
      <c r="G709" s="14"/>
    </row>
    <row r="710" spans="7:7" ht="12.75" customHeight="1">
      <c r="G710" s="14"/>
    </row>
    <row r="711" spans="7:7" ht="12.75" customHeight="1">
      <c r="G711" s="14"/>
    </row>
    <row r="712" spans="7:7" ht="12.75" customHeight="1">
      <c r="G712" s="14"/>
    </row>
    <row r="713" spans="7:7" ht="12.75" customHeight="1">
      <c r="G713" s="14"/>
    </row>
    <row r="714" spans="7:7" ht="12.75" customHeight="1">
      <c r="G714" s="14"/>
    </row>
    <row r="715" spans="7:7" ht="12.75" customHeight="1">
      <c r="G715" s="14"/>
    </row>
    <row r="716" spans="7:7" ht="12.75" customHeight="1">
      <c r="G716" s="14"/>
    </row>
    <row r="717" spans="7:7" ht="12.75" customHeight="1">
      <c r="G717" s="14"/>
    </row>
    <row r="718" spans="7:7" ht="12.75" customHeight="1">
      <c r="G718" s="14"/>
    </row>
    <row r="719" spans="7:7" ht="12.75" customHeight="1">
      <c r="G719" s="14"/>
    </row>
    <row r="720" spans="7:7" ht="12.75" customHeight="1">
      <c r="G720" s="14"/>
    </row>
    <row r="721" spans="7:7" ht="12.75" customHeight="1">
      <c r="G721" s="14"/>
    </row>
    <row r="722" spans="7:7" ht="12.75" customHeight="1">
      <c r="G722" s="14"/>
    </row>
    <row r="723" spans="7:7" ht="12.75" customHeight="1">
      <c r="G723" s="14"/>
    </row>
    <row r="724" spans="7:7" ht="12.75" customHeight="1">
      <c r="G724" s="14"/>
    </row>
    <row r="725" spans="7:7" ht="12.75" customHeight="1">
      <c r="G725" s="14"/>
    </row>
    <row r="726" spans="7:7" ht="12.75" customHeight="1">
      <c r="G726" s="14"/>
    </row>
    <row r="727" spans="7:7" ht="12.75" customHeight="1">
      <c r="G727" s="14"/>
    </row>
    <row r="728" spans="7:7" ht="12.75" customHeight="1">
      <c r="G728" s="14"/>
    </row>
    <row r="729" spans="7:7" ht="12.75" customHeight="1">
      <c r="G729" s="14"/>
    </row>
    <row r="730" spans="7:7" ht="12.75" customHeight="1">
      <c r="G730" s="14"/>
    </row>
    <row r="731" spans="7:7" ht="12.75" customHeight="1">
      <c r="G731" s="14"/>
    </row>
    <row r="732" spans="7:7" ht="12.75" customHeight="1">
      <c r="G732" s="14"/>
    </row>
    <row r="733" spans="7:7" ht="12.75" customHeight="1">
      <c r="G733" s="14"/>
    </row>
    <row r="734" spans="7:7" ht="12.75" customHeight="1">
      <c r="G734" s="14"/>
    </row>
    <row r="735" spans="7:7" ht="12.75" customHeight="1">
      <c r="G735" s="14"/>
    </row>
    <row r="736" spans="7:7" ht="12.75" customHeight="1">
      <c r="G736" s="14"/>
    </row>
    <row r="737" spans="7:7" ht="12.75" customHeight="1">
      <c r="G737" s="14"/>
    </row>
    <row r="738" spans="7:7" ht="12.75" customHeight="1">
      <c r="G738" s="14"/>
    </row>
    <row r="739" spans="7:7" ht="12.75" customHeight="1">
      <c r="G739" s="14"/>
    </row>
    <row r="740" spans="7:7" ht="12.75" customHeight="1">
      <c r="G740" s="14"/>
    </row>
    <row r="741" spans="7:7" ht="12.75" customHeight="1">
      <c r="G741" s="14"/>
    </row>
    <row r="742" spans="7:7" ht="12.75" customHeight="1">
      <c r="G742" s="14"/>
    </row>
    <row r="743" spans="7:7" ht="12.75" customHeight="1">
      <c r="G743" s="14"/>
    </row>
    <row r="744" spans="7:7" ht="12.75" customHeight="1">
      <c r="G744" s="14"/>
    </row>
    <row r="745" spans="7:7" ht="12.75" customHeight="1">
      <c r="G745" s="14"/>
    </row>
    <row r="746" spans="7:7" ht="12.75" customHeight="1">
      <c r="G746" s="14"/>
    </row>
    <row r="747" spans="7:7" ht="12.75" customHeight="1">
      <c r="G747" s="14"/>
    </row>
    <row r="748" spans="7:7" ht="12.75" customHeight="1">
      <c r="G748" s="14"/>
    </row>
    <row r="749" spans="7:7" ht="12.75" customHeight="1">
      <c r="G749" s="14"/>
    </row>
    <row r="750" spans="7:7" ht="12.75" customHeight="1">
      <c r="G750" s="14"/>
    </row>
    <row r="751" spans="7:7" ht="12.75" customHeight="1">
      <c r="G751" s="14"/>
    </row>
    <row r="752" spans="7:7" ht="12.75" customHeight="1">
      <c r="G752" s="14"/>
    </row>
    <row r="753" spans="7:7" ht="12.75" customHeight="1">
      <c r="G753" s="14"/>
    </row>
    <row r="754" spans="7:7" ht="12.75" customHeight="1">
      <c r="G754" s="14"/>
    </row>
    <row r="755" spans="7:7" ht="12.75" customHeight="1">
      <c r="G755" s="14"/>
    </row>
    <row r="756" spans="7:7" ht="12.75" customHeight="1">
      <c r="G756" s="14"/>
    </row>
    <row r="757" spans="7:7" ht="12.75" customHeight="1">
      <c r="G757" s="14"/>
    </row>
    <row r="758" spans="7:7" ht="12.75" customHeight="1">
      <c r="G758" s="14"/>
    </row>
    <row r="759" spans="7:7" ht="12.75" customHeight="1">
      <c r="G759" s="14"/>
    </row>
    <row r="760" spans="7:7" ht="12.75" customHeight="1">
      <c r="G760" s="14"/>
    </row>
    <row r="761" spans="7:7" ht="12.75" customHeight="1">
      <c r="G761" s="14"/>
    </row>
    <row r="762" spans="7:7" ht="12.75" customHeight="1">
      <c r="G762" s="14"/>
    </row>
    <row r="763" spans="7:7" ht="12.75" customHeight="1">
      <c r="G763" s="14"/>
    </row>
    <row r="764" spans="7:7" ht="12.75" customHeight="1">
      <c r="G764" s="14"/>
    </row>
    <row r="765" spans="7:7" ht="12.75" customHeight="1">
      <c r="G765" s="14"/>
    </row>
    <row r="766" spans="7:7" ht="12.75" customHeight="1">
      <c r="G766" s="14"/>
    </row>
    <row r="767" spans="7:7" ht="12.75" customHeight="1">
      <c r="G767" s="14"/>
    </row>
    <row r="768" spans="7:7" ht="12.75" customHeight="1">
      <c r="G768" s="14"/>
    </row>
    <row r="769" spans="7:7" ht="12.75" customHeight="1">
      <c r="G769" s="14"/>
    </row>
    <row r="770" spans="7:7" ht="12.75" customHeight="1">
      <c r="G770" s="14"/>
    </row>
    <row r="771" spans="7:7" ht="12.75" customHeight="1">
      <c r="G771" s="14"/>
    </row>
    <row r="772" spans="7:7" ht="12.75" customHeight="1">
      <c r="G772" s="14"/>
    </row>
    <row r="773" spans="7:7" ht="12.75" customHeight="1">
      <c r="G773" s="14"/>
    </row>
    <row r="774" spans="7:7" ht="12.75" customHeight="1">
      <c r="G774" s="14"/>
    </row>
    <row r="775" spans="7:7" ht="12.75" customHeight="1">
      <c r="G775" s="14"/>
    </row>
    <row r="776" spans="7:7" ht="12.75" customHeight="1">
      <c r="G776" s="14"/>
    </row>
    <row r="777" spans="7:7" ht="12.75" customHeight="1">
      <c r="G777" s="14"/>
    </row>
    <row r="778" spans="7:7" ht="12.75" customHeight="1">
      <c r="G778" s="14"/>
    </row>
    <row r="779" spans="7:7" ht="12.75" customHeight="1">
      <c r="G779" s="14"/>
    </row>
    <row r="780" spans="7:7" ht="12.75" customHeight="1">
      <c r="G780" s="14"/>
    </row>
    <row r="781" spans="7:7" ht="12.75" customHeight="1">
      <c r="G781" s="14"/>
    </row>
    <row r="782" spans="7:7" ht="12.75" customHeight="1">
      <c r="G782" s="14"/>
    </row>
    <row r="783" spans="7:7" ht="12.75" customHeight="1">
      <c r="G783" s="14"/>
    </row>
    <row r="784" spans="7:7" ht="12.75" customHeight="1">
      <c r="G784" s="14"/>
    </row>
    <row r="785" spans="7:7" ht="12.75" customHeight="1">
      <c r="G785" s="14"/>
    </row>
    <row r="786" spans="7:7" ht="12.75" customHeight="1">
      <c r="G786" s="14"/>
    </row>
    <row r="787" spans="7:7" ht="12.75" customHeight="1">
      <c r="G787" s="14"/>
    </row>
    <row r="788" spans="7:7" ht="12.75" customHeight="1">
      <c r="G788" s="14"/>
    </row>
    <row r="789" spans="7:7" ht="12.75" customHeight="1">
      <c r="G789" s="14"/>
    </row>
    <row r="790" spans="7:7" ht="12.75" customHeight="1">
      <c r="G790" s="14"/>
    </row>
    <row r="791" spans="7:7" ht="12.75" customHeight="1">
      <c r="G791" s="14"/>
    </row>
    <row r="792" spans="7:7" ht="12.75" customHeight="1">
      <c r="G792" s="14"/>
    </row>
    <row r="793" spans="7:7" ht="12.75" customHeight="1">
      <c r="G793" s="14"/>
    </row>
    <row r="794" spans="7:7" ht="12.75" customHeight="1">
      <c r="G794" s="14"/>
    </row>
    <row r="795" spans="7:7" ht="12.75" customHeight="1">
      <c r="G795" s="14"/>
    </row>
    <row r="796" spans="7:7" ht="12.75" customHeight="1">
      <c r="G796" s="14"/>
    </row>
    <row r="797" spans="7:7" ht="12.75" customHeight="1">
      <c r="G797" s="14"/>
    </row>
    <row r="798" spans="7:7" ht="12.75" customHeight="1">
      <c r="G798" s="14"/>
    </row>
    <row r="799" spans="7:7" ht="12.75" customHeight="1">
      <c r="G799" s="14"/>
    </row>
    <row r="800" spans="7:7" ht="12.75" customHeight="1">
      <c r="G800" s="14"/>
    </row>
    <row r="801" spans="7:7" ht="12.75" customHeight="1">
      <c r="G801" s="14"/>
    </row>
    <row r="802" spans="7:7" ht="12.75" customHeight="1">
      <c r="G802" s="14"/>
    </row>
    <row r="803" spans="7:7" ht="12.75" customHeight="1">
      <c r="G803" s="14"/>
    </row>
    <row r="804" spans="7:7" ht="12.75" customHeight="1">
      <c r="G804" s="14"/>
    </row>
    <row r="805" spans="7:7" ht="12.75" customHeight="1">
      <c r="G805" s="14"/>
    </row>
    <row r="806" spans="7:7" ht="12.75" customHeight="1">
      <c r="G806" s="14"/>
    </row>
    <row r="807" spans="7:7" ht="12.75" customHeight="1">
      <c r="G807" s="14"/>
    </row>
    <row r="808" spans="7:7" ht="12.75" customHeight="1">
      <c r="G808" s="14"/>
    </row>
    <row r="809" spans="7:7" ht="12.75" customHeight="1">
      <c r="G809" s="14"/>
    </row>
    <row r="810" spans="7:7" ht="12.75" customHeight="1">
      <c r="G810" s="14"/>
    </row>
    <row r="811" spans="7:7" ht="12.75" customHeight="1">
      <c r="G811" s="14"/>
    </row>
    <row r="812" spans="7:7" ht="12.75" customHeight="1">
      <c r="G812" s="14"/>
    </row>
    <row r="813" spans="7:7" ht="12.75" customHeight="1">
      <c r="G813" s="14"/>
    </row>
    <row r="814" spans="7:7" ht="12.75" customHeight="1">
      <c r="G814" s="14"/>
    </row>
    <row r="815" spans="7:7" ht="12.75" customHeight="1">
      <c r="G815" s="14"/>
    </row>
    <row r="816" spans="7:7" ht="12.75" customHeight="1">
      <c r="G816" s="14"/>
    </row>
    <row r="817" spans="7:7" ht="12.75" customHeight="1">
      <c r="G817" s="14"/>
    </row>
    <row r="818" spans="7:7" ht="12.75" customHeight="1">
      <c r="G818" s="14"/>
    </row>
    <row r="819" spans="7:7" ht="12.75" customHeight="1">
      <c r="G819" s="14"/>
    </row>
    <row r="820" spans="7:7" ht="12.75" customHeight="1">
      <c r="G820" s="14"/>
    </row>
    <row r="821" spans="7:7" ht="12.75" customHeight="1">
      <c r="G821" s="14"/>
    </row>
    <row r="822" spans="7:7" ht="12.75" customHeight="1">
      <c r="G822" s="14"/>
    </row>
    <row r="823" spans="7:7" ht="12.75" customHeight="1">
      <c r="G823" s="14"/>
    </row>
    <row r="824" spans="7:7" ht="12.75" customHeight="1">
      <c r="G824" s="14"/>
    </row>
    <row r="825" spans="7:7" ht="12.75" customHeight="1">
      <c r="G825" s="14"/>
    </row>
    <row r="826" spans="7:7" ht="12.75" customHeight="1">
      <c r="G826" s="14"/>
    </row>
    <row r="827" spans="7:7" ht="12.75" customHeight="1">
      <c r="G827" s="14"/>
    </row>
    <row r="828" spans="7:7" ht="12.75" customHeight="1">
      <c r="G828" s="14"/>
    </row>
    <row r="829" spans="7:7" ht="12.75" customHeight="1">
      <c r="G829" s="14"/>
    </row>
    <row r="830" spans="7:7" ht="12.75" customHeight="1">
      <c r="G830" s="14"/>
    </row>
    <row r="831" spans="7:7" ht="12.75" customHeight="1">
      <c r="G831" s="14"/>
    </row>
    <row r="832" spans="7:7" ht="12.75" customHeight="1">
      <c r="G832" s="14"/>
    </row>
    <row r="833" spans="7:7" ht="12.75" customHeight="1">
      <c r="G833" s="14"/>
    </row>
    <row r="834" spans="7:7" ht="12.75" customHeight="1">
      <c r="G834" s="14"/>
    </row>
    <row r="835" spans="7:7" ht="12.75" customHeight="1">
      <c r="G835" s="14"/>
    </row>
    <row r="836" spans="7:7" ht="12.75" customHeight="1">
      <c r="G836" s="14"/>
    </row>
    <row r="837" spans="7:7" ht="12.75" customHeight="1">
      <c r="G837" s="14"/>
    </row>
    <row r="838" spans="7:7" ht="12.75" customHeight="1">
      <c r="G838" s="14"/>
    </row>
    <row r="839" spans="7:7" ht="12.75" customHeight="1">
      <c r="G839" s="14"/>
    </row>
    <row r="840" spans="7:7" ht="12.75" customHeight="1">
      <c r="G840" s="14"/>
    </row>
    <row r="841" spans="7:7" ht="12.75" customHeight="1">
      <c r="G841" s="14"/>
    </row>
    <row r="842" spans="7:7" ht="12.75" customHeight="1">
      <c r="G842" s="14"/>
    </row>
    <row r="843" spans="7:7" ht="12.75" customHeight="1">
      <c r="G843" s="14"/>
    </row>
    <row r="844" spans="7:7" ht="12.75" customHeight="1">
      <c r="G844" s="14"/>
    </row>
    <row r="845" spans="7:7" ht="12.75" customHeight="1">
      <c r="G845" s="14"/>
    </row>
    <row r="846" spans="7:7" ht="12.75" customHeight="1">
      <c r="G846" s="14"/>
    </row>
    <row r="847" spans="7:7" ht="12.75" customHeight="1">
      <c r="G847" s="14"/>
    </row>
    <row r="848" spans="7:7" ht="12.75" customHeight="1">
      <c r="G848" s="14"/>
    </row>
    <row r="849" spans="7:7" ht="12.75" customHeight="1">
      <c r="G849" s="14"/>
    </row>
    <row r="850" spans="7:7" ht="12.75" customHeight="1">
      <c r="G850" s="14"/>
    </row>
    <row r="851" spans="7:7" ht="12.75" customHeight="1">
      <c r="G851" s="14"/>
    </row>
    <row r="852" spans="7:7" ht="12.75" customHeight="1">
      <c r="G852" s="14"/>
    </row>
    <row r="853" spans="7:7" ht="12.75" customHeight="1">
      <c r="G853" s="14"/>
    </row>
    <row r="854" spans="7:7" ht="12.75" customHeight="1">
      <c r="G854" s="14"/>
    </row>
    <row r="855" spans="7:7" ht="12.75" customHeight="1">
      <c r="G855" s="14"/>
    </row>
    <row r="856" spans="7:7" ht="12.75" customHeight="1">
      <c r="G856" s="14"/>
    </row>
    <row r="857" spans="7:7" ht="12.75" customHeight="1">
      <c r="G857" s="14"/>
    </row>
    <row r="858" spans="7:7" ht="12.75" customHeight="1">
      <c r="G858" s="14"/>
    </row>
    <row r="859" spans="7:7" ht="12.75" customHeight="1">
      <c r="G859" s="14"/>
    </row>
    <row r="860" spans="7:7" ht="12.75" customHeight="1">
      <c r="G860" s="14"/>
    </row>
    <row r="861" spans="7:7" ht="12.75" customHeight="1">
      <c r="G861" s="14"/>
    </row>
    <row r="862" spans="7:7" ht="12.75" customHeight="1">
      <c r="G862" s="14"/>
    </row>
    <row r="863" spans="7:7" ht="12.75" customHeight="1">
      <c r="G863" s="14"/>
    </row>
    <row r="864" spans="7:7" ht="12.75" customHeight="1">
      <c r="G864" s="14"/>
    </row>
    <row r="865" spans="7:7" ht="12.75" customHeight="1">
      <c r="G865" s="14"/>
    </row>
    <row r="866" spans="7:7" ht="12.75" customHeight="1">
      <c r="G866" s="14"/>
    </row>
    <row r="867" spans="7:7" ht="12.75" customHeight="1">
      <c r="G867" s="14"/>
    </row>
    <row r="868" spans="7:7" ht="12.75" customHeight="1">
      <c r="G868" s="14"/>
    </row>
    <row r="869" spans="7:7" ht="12.75" customHeight="1">
      <c r="G869" s="14"/>
    </row>
    <row r="870" spans="7:7" ht="12.75" customHeight="1">
      <c r="G870" s="14"/>
    </row>
    <row r="871" spans="7:7" ht="12.75" customHeight="1">
      <c r="G871" s="14"/>
    </row>
    <row r="872" spans="7:7" ht="12.75" customHeight="1">
      <c r="G872" s="14"/>
    </row>
    <row r="873" spans="7:7" ht="12.75" customHeight="1">
      <c r="G873" s="14"/>
    </row>
    <row r="874" spans="7:7" ht="12.75" customHeight="1">
      <c r="G874" s="14"/>
    </row>
    <row r="875" spans="7:7" ht="12.75" customHeight="1">
      <c r="G875" s="14"/>
    </row>
    <row r="876" spans="7:7" ht="12.75" customHeight="1">
      <c r="G876" s="14"/>
    </row>
    <row r="877" spans="7:7" ht="12.75" customHeight="1">
      <c r="G877" s="14"/>
    </row>
    <row r="878" spans="7:7" ht="12.75" customHeight="1">
      <c r="G878" s="14"/>
    </row>
    <row r="879" spans="7:7" ht="12.75" customHeight="1">
      <c r="G879" s="14"/>
    </row>
    <row r="880" spans="7:7" ht="12.75" customHeight="1">
      <c r="G880" s="14"/>
    </row>
    <row r="881" spans="7:7" ht="12.75" customHeight="1">
      <c r="G881" s="14"/>
    </row>
    <row r="882" spans="7:7" ht="12.75" customHeight="1">
      <c r="G882" s="14"/>
    </row>
    <row r="883" spans="7:7" ht="12.75" customHeight="1">
      <c r="G883" s="14"/>
    </row>
    <row r="884" spans="7:7" ht="12.75" customHeight="1">
      <c r="G884" s="14"/>
    </row>
    <row r="885" spans="7:7" ht="12.75" customHeight="1">
      <c r="G885" s="14"/>
    </row>
    <row r="886" spans="7:7" ht="12.75" customHeight="1">
      <c r="G886" s="14"/>
    </row>
    <row r="887" spans="7:7" ht="12.75" customHeight="1">
      <c r="G887" s="14"/>
    </row>
    <row r="888" spans="7:7" ht="12.75" customHeight="1">
      <c r="G888" s="14"/>
    </row>
    <row r="889" spans="7:7" ht="12.75" customHeight="1">
      <c r="G889" s="14"/>
    </row>
    <row r="890" spans="7:7" ht="12.75" customHeight="1">
      <c r="G890" s="14"/>
    </row>
    <row r="891" spans="7:7" ht="12.75" customHeight="1">
      <c r="G891" s="14"/>
    </row>
    <row r="892" spans="7:7" ht="12.75" customHeight="1">
      <c r="G892" s="14"/>
    </row>
    <row r="893" spans="7:7" ht="12.75" customHeight="1">
      <c r="G893" s="14"/>
    </row>
    <row r="894" spans="7:7" ht="12.75" customHeight="1">
      <c r="G894" s="14"/>
    </row>
    <row r="895" spans="7:7" ht="12.75" customHeight="1">
      <c r="G895" s="14"/>
    </row>
    <row r="896" spans="7:7" ht="12.75" customHeight="1">
      <c r="G896" s="14"/>
    </row>
    <row r="897" spans="7:7" ht="12.75" customHeight="1">
      <c r="G897" s="14"/>
    </row>
    <row r="898" spans="7:7" ht="12.75" customHeight="1">
      <c r="G898" s="14"/>
    </row>
    <row r="899" spans="7:7" ht="12.75" customHeight="1">
      <c r="G899" s="14"/>
    </row>
    <row r="900" spans="7:7" ht="12.75" customHeight="1">
      <c r="G900" s="14"/>
    </row>
    <row r="901" spans="7:7" ht="12.75" customHeight="1">
      <c r="G901" s="14"/>
    </row>
    <row r="902" spans="7:7" ht="12.75" customHeight="1">
      <c r="G902" s="14"/>
    </row>
    <row r="903" spans="7:7" ht="12.75" customHeight="1">
      <c r="G903" s="14"/>
    </row>
    <row r="904" spans="7:7" ht="12.75" customHeight="1">
      <c r="G904" s="14"/>
    </row>
    <row r="905" spans="7:7" ht="12.75" customHeight="1">
      <c r="G905" s="14"/>
    </row>
    <row r="906" spans="7:7" ht="12.75" customHeight="1">
      <c r="G906" s="14"/>
    </row>
    <row r="907" spans="7:7" ht="12.75" customHeight="1">
      <c r="G907" s="14"/>
    </row>
    <row r="908" spans="7:7" ht="12.75" customHeight="1">
      <c r="G908" s="14"/>
    </row>
    <row r="909" spans="7:7" ht="12.75" customHeight="1">
      <c r="G909" s="14"/>
    </row>
    <row r="910" spans="7:7" ht="12.75" customHeight="1">
      <c r="G910" s="14"/>
    </row>
    <row r="911" spans="7:7" ht="12.75" customHeight="1">
      <c r="G911" s="14"/>
    </row>
    <row r="912" spans="7:7" ht="12.75" customHeight="1">
      <c r="G912" s="14"/>
    </row>
    <row r="913" spans="7:7" ht="12.75" customHeight="1">
      <c r="G913" s="14"/>
    </row>
    <row r="914" spans="7:7" ht="12.75" customHeight="1">
      <c r="G914" s="14"/>
    </row>
    <row r="915" spans="7:7" ht="12.75" customHeight="1">
      <c r="G915" s="14"/>
    </row>
    <row r="916" spans="7:7" ht="12.75" customHeight="1">
      <c r="G916" s="14"/>
    </row>
    <row r="917" spans="7:7" ht="12.75" customHeight="1">
      <c r="G917" s="14"/>
    </row>
    <row r="918" spans="7:7" ht="12.75" customHeight="1">
      <c r="G918" s="14"/>
    </row>
    <row r="919" spans="7:7" ht="12.75" customHeight="1">
      <c r="G919" s="14"/>
    </row>
    <row r="920" spans="7:7" ht="12.75" customHeight="1">
      <c r="G920" s="14"/>
    </row>
    <row r="921" spans="7:7" ht="12.75" customHeight="1">
      <c r="G921" s="14"/>
    </row>
    <row r="922" spans="7:7" ht="12.75" customHeight="1">
      <c r="G922" s="14"/>
    </row>
    <row r="923" spans="7:7" ht="12.75" customHeight="1">
      <c r="G923" s="14"/>
    </row>
    <row r="924" spans="7:7" ht="12.75" customHeight="1">
      <c r="G924" s="14"/>
    </row>
    <row r="925" spans="7:7" ht="12.75" customHeight="1">
      <c r="G925" s="14"/>
    </row>
    <row r="926" spans="7:7" ht="12.75" customHeight="1">
      <c r="G926" s="14"/>
    </row>
    <row r="927" spans="7:7" ht="12.75" customHeight="1">
      <c r="G927" s="14"/>
    </row>
    <row r="928" spans="7:7" ht="12.75" customHeight="1">
      <c r="G928" s="14"/>
    </row>
    <row r="929" spans="7:7" ht="12.75" customHeight="1">
      <c r="G929" s="14"/>
    </row>
    <row r="930" spans="7:7" ht="12.75" customHeight="1">
      <c r="G930" s="14"/>
    </row>
    <row r="931" spans="7:7" ht="12.75" customHeight="1">
      <c r="G931" s="14"/>
    </row>
    <row r="932" spans="7:7" ht="12.75" customHeight="1">
      <c r="G932" s="14"/>
    </row>
    <row r="933" spans="7:7" ht="12.75" customHeight="1">
      <c r="G933" s="14"/>
    </row>
    <row r="934" spans="7:7" ht="12.75" customHeight="1">
      <c r="G934" s="14"/>
    </row>
    <row r="935" spans="7:7" ht="12.75" customHeight="1">
      <c r="G935" s="14"/>
    </row>
    <row r="936" spans="7:7" ht="12.75" customHeight="1">
      <c r="G936" s="14"/>
    </row>
    <row r="937" spans="7:7" ht="12.75" customHeight="1">
      <c r="G937" s="14"/>
    </row>
    <row r="938" spans="7:7" ht="12.75" customHeight="1">
      <c r="G938" s="14"/>
    </row>
    <row r="939" spans="7:7" ht="12.75" customHeight="1">
      <c r="G939" s="14"/>
    </row>
    <row r="940" spans="7:7" ht="12.75" customHeight="1">
      <c r="G940" s="14"/>
    </row>
    <row r="941" spans="7:7" ht="12.75" customHeight="1">
      <c r="G941" s="14"/>
    </row>
    <row r="942" spans="7:7" ht="12.75" customHeight="1">
      <c r="G942" s="14"/>
    </row>
    <row r="943" spans="7:7" ht="12.75" customHeight="1">
      <c r="G943" s="14"/>
    </row>
    <row r="944" spans="7:7" ht="12.75" customHeight="1">
      <c r="G944" s="14"/>
    </row>
    <row r="945" spans="7:7" ht="12.75" customHeight="1">
      <c r="G945" s="14"/>
    </row>
    <row r="946" spans="7:7" ht="12.75" customHeight="1">
      <c r="G946" s="14"/>
    </row>
    <row r="947" spans="7:7" ht="12.75" customHeight="1">
      <c r="G947" s="14"/>
    </row>
    <row r="948" spans="7:7" ht="12.75" customHeight="1">
      <c r="G948" s="14"/>
    </row>
    <row r="949" spans="7:7" ht="12.75" customHeight="1">
      <c r="G949" s="14"/>
    </row>
    <row r="950" spans="7:7" ht="12.75" customHeight="1">
      <c r="G950" s="14"/>
    </row>
    <row r="951" spans="7:7" ht="12.75" customHeight="1">
      <c r="G951" s="14"/>
    </row>
    <row r="952" spans="7:7" ht="12.75" customHeight="1">
      <c r="G952" s="14"/>
    </row>
    <row r="953" spans="7:7" ht="12.75" customHeight="1">
      <c r="G953" s="14"/>
    </row>
    <row r="954" spans="7:7" ht="12.75" customHeight="1">
      <c r="G954" s="14"/>
    </row>
    <row r="955" spans="7:7" ht="12.75" customHeight="1">
      <c r="G955" s="14"/>
    </row>
    <row r="956" spans="7:7" ht="12.75" customHeight="1">
      <c r="G956" s="14"/>
    </row>
    <row r="957" spans="7:7" ht="12.75" customHeight="1">
      <c r="G957" s="14"/>
    </row>
    <row r="958" spans="7:7" ht="12.75" customHeight="1">
      <c r="G958" s="14"/>
    </row>
    <row r="959" spans="7:7" ht="12.75" customHeight="1">
      <c r="G959" s="14"/>
    </row>
    <row r="960" spans="7:7" ht="12.75" customHeight="1">
      <c r="G960" s="14"/>
    </row>
    <row r="961" spans="7:7" ht="12.75" customHeight="1">
      <c r="G961" s="14"/>
    </row>
    <row r="962" spans="7:7" ht="12.75" customHeight="1">
      <c r="G962" s="14"/>
    </row>
    <row r="963" spans="7:7" ht="12.75" customHeight="1">
      <c r="G963" s="14"/>
    </row>
    <row r="964" spans="7:7" ht="12.75" customHeight="1">
      <c r="G964" s="14"/>
    </row>
    <row r="965" spans="7:7" ht="12.75" customHeight="1">
      <c r="G965" s="14"/>
    </row>
    <row r="966" spans="7:7" ht="12.75" customHeight="1">
      <c r="G966" s="14"/>
    </row>
    <row r="967" spans="7:7" ht="12.75" customHeight="1">
      <c r="G967" s="14"/>
    </row>
    <row r="968" spans="7:7" ht="12.75" customHeight="1">
      <c r="G968" s="14"/>
    </row>
    <row r="969" spans="7:7" ht="12.75" customHeight="1">
      <c r="G969" s="14"/>
    </row>
    <row r="970" spans="7:7" ht="12.75" customHeight="1">
      <c r="G970" s="14"/>
    </row>
    <row r="971" spans="7:7" ht="12.75" customHeight="1">
      <c r="G971" s="14"/>
    </row>
    <row r="972" spans="7:7" ht="12.75" customHeight="1">
      <c r="G972" s="14"/>
    </row>
    <row r="973" spans="7:7" ht="12.75" customHeight="1">
      <c r="G973" s="14"/>
    </row>
    <row r="974" spans="7:7" ht="12.75" customHeight="1">
      <c r="G974" s="14"/>
    </row>
    <row r="975" spans="7:7" ht="12.75" customHeight="1">
      <c r="G975" s="14"/>
    </row>
    <row r="976" spans="7:7" ht="12.75" customHeight="1">
      <c r="G976" s="14"/>
    </row>
    <row r="977" spans="7:7" ht="12.75" customHeight="1">
      <c r="G977" s="14"/>
    </row>
    <row r="978" spans="7:7" ht="12.75" customHeight="1">
      <c r="G978" s="14"/>
    </row>
    <row r="979" spans="7:7" ht="12.75" customHeight="1">
      <c r="G979" s="14"/>
    </row>
    <row r="980" spans="7:7" ht="12.75" customHeight="1">
      <c r="G980" s="14"/>
    </row>
    <row r="981" spans="7:7" ht="12.75" customHeight="1">
      <c r="G981" s="14"/>
    </row>
    <row r="982" spans="7:7" ht="12.75" customHeight="1">
      <c r="G982" s="14"/>
    </row>
    <row r="983" spans="7:7" ht="12.75" customHeight="1">
      <c r="G983" s="14"/>
    </row>
    <row r="984" spans="7:7" ht="12.75" customHeight="1">
      <c r="G984" s="14"/>
    </row>
    <row r="985" spans="7:7" ht="12.75" customHeight="1">
      <c r="G985" s="14"/>
    </row>
    <row r="986" spans="7:7" ht="12.75" customHeight="1">
      <c r="G986" s="14"/>
    </row>
    <row r="987" spans="7:7" ht="12.75" customHeight="1">
      <c r="G987" s="14"/>
    </row>
    <row r="988" spans="7:7" ht="12.75" customHeight="1">
      <c r="G988" s="14"/>
    </row>
    <row r="989" spans="7:7" ht="12.75" customHeight="1">
      <c r="G989" s="14"/>
    </row>
  </sheetData>
  <mergeCells count="15">
    <mergeCell ref="A1:H1"/>
    <mergeCell ref="H13:H14"/>
    <mergeCell ref="A3:B3"/>
    <mergeCell ref="C3:F3"/>
    <mergeCell ref="A4:C4"/>
    <mergeCell ref="C6:C7"/>
    <mergeCell ref="D6:E6"/>
    <mergeCell ref="F6:G6"/>
    <mergeCell ref="H6:H7"/>
    <mergeCell ref="A6:B6"/>
    <mergeCell ref="A13:B13"/>
    <mergeCell ref="C13:C14"/>
    <mergeCell ref="D13:E13"/>
    <mergeCell ref="F13:G13"/>
    <mergeCell ref="H8:H9"/>
  </mergeCells>
  <phoneticPr fontId="11"/>
  <pageMargins left="0.70866141732283472" right="0.70866141732283472" top="0.59055118110236227" bottom="0.35433070866141736" header="0"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topLeftCell="A13" workbookViewId="0">
      <selection activeCell="D22" sqref="D22:F22"/>
    </sheetView>
  </sheetViews>
  <sheetFormatPr defaultColWidth="10.28515625" defaultRowHeight="13.5"/>
  <cols>
    <col min="1" max="2" width="5" style="20" customWidth="1"/>
    <col min="3" max="3" width="34.42578125" style="20" customWidth="1"/>
    <col min="4" max="4" width="16.7109375" style="20" customWidth="1"/>
    <col min="5" max="5" width="7.85546875" style="20" customWidth="1"/>
    <col min="6" max="6" width="55.42578125" style="20" customWidth="1"/>
    <col min="7" max="7" width="9" style="20" customWidth="1"/>
    <col min="8" max="14" width="10.28515625" style="20"/>
    <col min="15" max="15" width="14.28515625" style="20" customWidth="1"/>
    <col min="16" max="16384" width="10.28515625" style="20"/>
  </cols>
  <sheetData>
    <row r="1" spans="1:6" ht="26.25" customHeight="1">
      <c r="A1" s="20" t="s">
        <v>40</v>
      </c>
    </row>
    <row r="2" spans="1:6" ht="26.25" customHeight="1">
      <c r="A2" s="94" t="s">
        <v>41</v>
      </c>
      <c r="B2" s="94"/>
      <c r="C2" s="94"/>
      <c r="D2" s="94"/>
      <c r="E2" s="94"/>
      <c r="F2" s="94"/>
    </row>
    <row r="3" spans="1:6" ht="26.25" customHeight="1">
      <c r="A3" s="94" t="s">
        <v>42</v>
      </c>
      <c r="B3" s="94"/>
      <c r="C3" s="94"/>
      <c r="D3" s="94"/>
      <c r="E3" s="94"/>
      <c r="F3" s="94"/>
    </row>
    <row r="4" spans="1:6" ht="28.5" customHeight="1">
      <c r="A4" s="94" t="s">
        <v>43</v>
      </c>
      <c r="B4" s="94"/>
      <c r="C4" s="94"/>
      <c r="D4" s="101"/>
      <c r="E4" s="94"/>
      <c r="F4" s="94"/>
    </row>
    <row r="5" spans="1:6" ht="26.25" customHeight="1">
      <c r="A5" s="94" t="s">
        <v>44</v>
      </c>
      <c r="B5" s="94"/>
      <c r="C5" s="94"/>
      <c r="D5" s="94"/>
      <c r="E5" s="94"/>
      <c r="F5" s="94"/>
    </row>
    <row r="6" spans="1:6" ht="26.25" customHeight="1">
      <c r="A6" s="94"/>
      <c r="B6" s="94"/>
      <c r="C6" s="94"/>
      <c r="D6" s="102" t="s">
        <v>45</v>
      </c>
      <c r="E6" s="102"/>
      <c r="F6" s="48" t="s">
        <v>46</v>
      </c>
    </row>
    <row r="7" spans="1:6" ht="26.25" customHeight="1">
      <c r="A7" s="49"/>
      <c r="B7" s="94" t="s">
        <v>47</v>
      </c>
      <c r="C7" s="94"/>
      <c r="D7" s="47">
        <v>0.4</v>
      </c>
      <c r="E7" s="48" t="s">
        <v>48</v>
      </c>
      <c r="F7" s="21" t="s">
        <v>131</v>
      </c>
    </row>
    <row r="8" spans="1:6" ht="26.25" customHeight="1">
      <c r="A8" s="93" t="s">
        <v>49</v>
      </c>
      <c r="B8" s="98" t="s">
        <v>50</v>
      </c>
      <c r="C8" s="50" t="s">
        <v>51</v>
      </c>
      <c r="D8" s="47">
        <v>5</v>
      </c>
      <c r="E8" s="48" t="s">
        <v>52</v>
      </c>
      <c r="F8" s="50" t="s">
        <v>132</v>
      </c>
    </row>
    <row r="9" spans="1:6" ht="49.5" customHeight="1">
      <c r="A9" s="93"/>
      <c r="B9" s="99"/>
      <c r="C9" s="50" t="s">
        <v>53</v>
      </c>
      <c r="D9" s="47">
        <v>70</v>
      </c>
      <c r="E9" s="48" t="s">
        <v>54</v>
      </c>
      <c r="F9" s="63" t="s">
        <v>133</v>
      </c>
    </row>
    <row r="10" spans="1:6" ht="26.25" customHeight="1">
      <c r="A10" s="93"/>
      <c r="B10" s="100"/>
      <c r="C10" s="50" t="s">
        <v>55</v>
      </c>
      <c r="D10" s="23">
        <f>D8*D9/100</f>
        <v>3.5</v>
      </c>
      <c r="E10" s="48" t="s">
        <v>52</v>
      </c>
      <c r="F10" s="22"/>
    </row>
    <row r="11" spans="1:6" ht="26.25" customHeight="1">
      <c r="A11" s="93"/>
      <c r="B11" s="81" t="s">
        <v>56</v>
      </c>
      <c r="C11" s="83"/>
      <c r="D11" s="23">
        <f>D7*D10</f>
        <v>1.4000000000000001</v>
      </c>
      <c r="E11" s="48" t="s">
        <v>57</v>
      </c>
      <c r="F11" s="22"/>
    </row>
    <row r="12" spans="1:6" ht="26.25" customHeight="1">
      <c r="A12" s="93" t="s">
        <v>58</v>
      </c>
      <c r="B12" s="95" t="s">
        <v>59</v>
      </c>
      <c r="C12" s="96"/>
      <c r="D12" s="97" t="s">
        <v>134</v>
      </c>
      <c r="E12" s="97"/>
      <c r="F12" s="24" t="s">
        <v>135</v>
      </c>
    </row>
    <row r="13" spans="1:6" ht="26.25" customHeight="1">
      <c r="A13" s="93"/>
      <c r="B13" s="94" t="s">
        <v>60</v>
      </c>
      <c r="C13" s="94"/>
      <c r="D13" s="47">
        <v>158</v>
      </c>
      <c r="E13" s="48" t="s">
        <v>61</v>
      </c>
      <c r="F13" s="21" t="s">
        <v>136</v>
      </c>
    </row>
    <row r="14" spans="1:6" ht="26.25" customHeight="1">
      <c r="A14" s="93"/>
      <c r="B14" s="94" t="s">
        <v>62</v>
      </c>
      <c r="C14" s="94"/>
      <c r="D14" s="47">
        <v>61</v>
      </c>
      <c r="E14" s="48" t="s">
        <v>54</v>
      </c>
      <c r="F14" s="21" t="s">
        <v>137</v>
      </c>
    </row>
    <row r="15" spans="1:6" ht="26.25" customHeight="1">
      <c r="A15" s="93"/>
      <c r="B15" s="94" t="s">
        <v>63</v>
      </c>
      <c r="C15" s="94"/>
      <c r="D15" s="23">
        <f>D13*D14/100</f>
        <v>96.38</v>
      </c>
      <c r="E15" s="48" t="s">
        <v>61</v>
      </c>
      <c r="F15" s="21"/>
    </row>
    <row r="16" spans="1:6" ht="26.25" customHeight="1">
      <c r="A16" s="81" t="s">
        <v>64</v>
      </c>
      <c r="B16" s="82"/>
      <c r="C16" s="83"/>
      <c r="D16" s="47">
        <v>1</v>
      </c>
      <c r="E16" s="48" t="s">
        <v>65</v>
      </c>
      <c r="F16" s="21"/>
    </row>
    <row r="17" spans="1:15" ht="26.25" customHeight="1">
      <c r="A17" s="90" t="s">
        <v>66</v>
      </c>
      <c r="B17" s="91"/>
      <c r="C17" s="92"/>
      <c r="D17" s="23">
        <f>D11*D15*D16</f>
        <v>134.93200000000002</v>
      </c>
      <c r="E17" s="48" t="s">
        <v>67</v>
      </c>
      <c r="F17" s="21"/>
    </row>
    <row r="18" spans="1:15" ht="26.25" customHeight="1">
      <c r="A18" s="93" t="s">
        <v>68</v>
      </c>
      <c r="B18" s="94" t="s">
        <v>69</v>
      </c>
      <c r="C18" s="94"/>
      <c r="D18" s="47">
        <v>224</v>
      </c>
      <c r="E18" s="48" t="s">
        <v>67</v>
      </c>
      <c r="F18" s="25" t="s">
        <v>144</v>
      </c>
      <c r="O18" s="26"/>
    </row>
    <row r="19" spans="1:15" ht="26.25" customHeight="1">
      <c r="A19" s="93"/>
      <c r="B19" s="94" t="s">
        <v>70</v>
      </c>
      <c r="C19" s="94"/>
      <c r="D19" s="47">
        <v>144</v>
      </c>
      <c r="E19" s="48" t="s">
        <v>67</v>
      </c>
      <c r="F19" s="21"/>
    </row>
    <row r="20" spans="1:15" ht="26.25" customHeight="1">
      <c r="A20" s="93"/>
      <c r="B20" s="94" t="s">
        <v>71</v>
      </c>
      <c r="C20" s="94"/>
      <c r="D20" s="23">
        <f>D18-D19</f>
        <v>80</v>
      </c>
      <c r="E20" s="48" t="s">
        <v>67</v>
      </c>
      <c r="F20" s="25"/>
    </row>
    <row r="21" spans="1:15" ht="26.25" customHeight="1">
      <c r="A21" s="81" t="s">
        <v>72</v>
      </c>
      <c r="B21" s="82"/>
      <c r="C21" s="83"/>
      <c r="D21" s="23">
        <f>D20/D17</f>
        <v>0.59289123410310374</v>
      </c>
      <c r="E21" s="48" t="s">
        <v>73</v>
      </c>
      <c r="F21" s="21"/>
    </row>
    <row r="22" spans="1:15" ht="284.25" customHeight="1">
      <c r="A22" s="84" t="s">
        <v>74</v>
      </c>
      <c r="B22" s="85"/>
      <c r="C22" s="86"/>
      <c r="D22" s="87"/>
      <c r="E22" s="88"/>
      <c r="F22" s="89"/>
    </row>
  </sheetData>
  <mergeCells count="29">
    <mergeCell ref="A8:A11"/>
    <mergeCell ref="B8:B10"/>
    <mergeCell ref="B11:C11"/>
    <mergeCell ref="A2:C2"/>
    <mergeCell ref="D2:F2"/>
    <mergeCell ref="A3:C3"/>
    <mergeCell ref="D3:F3"/>
    <mergeCell ref="A4:C4"/>
    <mergeCell ref="D4:F4"/>
    <mergeCell ref="A5:C5"/>
    <mergeCell ref="D5:F5"/>
    <mergeCell ref="A6:C6"/>
    <mergeCell ref="D6:E6"/>
    <mergeCell ref="B7:C7"/>
    <mergeCell ref="A12:A15"/>
    <mergeCell ref="B12:C12"/>
    <mergeCell ref="D12:E12"/>
    <mergeCell ref="B13:C13"/>
    <mergeCell ref="B14:C14"/>
    <mergeCell ref="B15:C15"/>
    <mergeCell ref="A21:C21"/>
    <mergeCell ref="A22:C22"/>
    <mergeCell ref="D22:F22"/>
    <mergeCell ref="A16:C16"/>
    <mergeCell ref="A17:C17"/>
    <mergeCell ref="A18:A20"/>
    <mergeCell ref="B18:C18"/>
    <mergeCell ref="B19:C19"/>
    <mergeCell ref="B20:C20"/>
  </mergeCells>
  <phoneticPr fontId="1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R49"/>
  <sheetViews>
    <sheetView zoomScaleNormal="100" zoomScaleSheetLayoutView="110" workbookViewId="0">
      <selection activeCell="T24" sqref="T24"/>
    </sheetView>
  </sheetViews>
  <sheetFormatPr defaultRowHeight="16.5"/>
  <cols>
    <col min="1" max="1" width="1.7109375" style="28" customWidth="1"/>
    <col min="2" max="6" width="10.5703125" style="28" customWidth="1"/>
    <col min="7" max="7" width="9.140625" style="28"/>
    <col min="8" max="8" width="21.42578125" style="28" bestFit="1" customWidth="1"/>
    <col min="9" max="9" width="9.140625" style="28" customWidth="1"/>
    <col min="10" max="10" width="9.140625" style="28" bestFit="1" customWidth="1"/>
    <col min="11" max="11" width="16.5703125" style="28" customWidth="1"/>
    <col min="12" max="12" width="18.5703125" style="28" customWidth="1"/>
    <col min="13" max="13" width="13.28515625" style="28" bestFit="1" customWidth="1"/>
    <col min="14" max="14" width="18.140625" style="28" customWidth="1"/>
    <col min="15" max="16" width="13.28515625" style="28" bestFit="1" customWidth="1"/>
    <col min="17" max="17" width="13.85546875" style="28" customWidth="1"/>
    <col min="18" max="18" width="22" style="28" customWidth="1"/>
    <col min="19" max="21" width="9.140625" style="28"/>
    <col min="22" max="22" width="27.85546875" style="28" bestFit="1" customWidth="1"/>
    <col min="23" max="16384" width="9.140625" style="28"/>
  </cols>
  <sheetData>
    <row r="1" spans="2:18" ht="22.5" customHeight="1">
      <c r="B1" s="119" t="s">
        <v>138</v>
      </c>
      <c r="C1" s="119"/>
      <c r="D1" s="119"/>
      <c r="E1" s="29"/>
      <c r="F1" s="29"/>
    </row>
    <row r="2" spans="2:18" ht="20.25" thickBot="1">
      <c r="B2" s="119"/>
      <c r="C2" s="119"/>
      <c r="D2" s="119"/>
      <c r="E2" s="29"/>
      <c r="F2" s="29"/>
      <c r="O2" s="111" t="s">
        <v>109</v>
      </c>
      <c r="P2" s="111"/>
      <c r="Q2" s="111"/>
      <c r="R2" s="51"/>
    </row>
    <row r="3" spans="2:18" ht="3.75" customHeight="1">
      <c r="B3" s="29"/>
      <c r="C3" s="29"/>
      <c r="D3" s="29"/>
      <c r="E3" s="29"/>
      <c r="F3" s="29"/>
    </row>
    <row r="4" spans="2:18">
      <c r="B4" s="116" t="s">
        <v>122</v>
      </c>
      <c r="C4" s="117"/>
      <c r="D4" s="117"/>
      <c r="E4" s="117"/>
      <c r="F4" s="117"/>
      <c r="G4" s="117"/>
      <c r="H4" s="118"/>
      <c r="I4" s="112" t="s">
        <v>95</v>
      </c>
      <c r="J4" s="112"/>
      <c r="K4" s="112"/>
      <c r="L4" s="112"/>
      <c r="M4" s="112" t="s">
        <v>98</v>
      </c>
      <c r="N4" s="112"/>
      <c r="O4" s="112"/>
      <c r="P4" s="112"/>
      <c r="Q4" s="113" t="s">
        <v>113</v>
      </c>
      <c r="R4" s="103" t="s">
        <v>111</v>
      </c>
    </row>
    <row r="5" spans="2:18" s="30" customFormat="1" ht="49.5" customHeight="1">
      <c r="B5" s="103" t="s">
        <v>124</v>
      </c>
      <c r="C5" s="120" t="s">
        <v>128</v>
      </c>
      <c r="D5" s="54"/>
      <c r="E5" s="128" t="s">
        <v>81</v>
      </c>
      <c r="F5" s="56"/>
      <c r="G5" s="107" t="s">
        <v>44</v>
      </c>
      <c r="H5" s="107" t="s">
        <v>75</v>
      </c>
      <c r="I5" s="31" t="s">
        <v>76</v>
      </c>
      <c r="J5" s="31" t="s">
        <v>117</v>
      </c>
      <c r="K5" s="31" t="s">
        <v>118</v>
      </c>
      <c r="L5" s="31" t="s">
        <v>77</v>
      </c>
      <c r="M5" s="108" t="s">
        <v>96</v>
      </c>
      <c r="N5" s="32" t="s">
        <v>119</v>
      </c>
      <c r="O5" s="32" t="s">
        <v>78</v>
      </c>
      <c r="P5" s="32" t="s">
        <v>79</v>
      </c>
      <c r="Q5" s="113"/>
      <c r="R5" s="103"/>
    </row>
    <row r="6" spans="2:18" s="30" customFormat="1">
      <c r="B6" s="103"/>
      <c r="C6" s="121"/>
      <c r="D6" s="103" t="s">
        <v>123</v>
      </c>
      <c r="E6" s="129"/>
      <c r="F6" s="109" t="s">
        <v>123</v>
      </c>
      <c r="G6" s="103"/>
      <c r="H6" s="103"/>
      <c r="I6" s="114" t="s">
        <v>99</v>
      </c>
      <c r="J6" s="43" t="s">
        <v>100</v>
      </c>
      <c r="K6" s="43" t="s">
        <v>101</v>
      </c>
      <c r="L6" s="114" t="s">
        <v>102</v>
      </c>
      <c r="M6" s="108"/>
      <c r="N6" s="33" t="s">
        <v>103</v>
      </c>
      <c r="O6" s="33" t="s">
        <v>104</v>
      </c>
      <c r="P6" s="33" t="s">
        <v>105</v>
      </c>
      <c r="Q6" s="42" t="s">
        <v>106</v>
      </c>
      <c r="R6" s="103"/>
    </row>
    <row r="7" spans="2:18" s="30" customFormat="1">
      <c r="B7" s="103"/>
      <c r="C7" s="121"/>
      <c r="D7" s="103"/>
      <c r="E7" s="120"/>
      <c r="F7" s="107"/>
      <c r="G7" s="103"/>
      <c r="H7" s="103"/>
      <c r="I7" s="115"/>
      <c r="J7" s="44" t="s">
        <v>115</v>
      </c>
      <c r="K7" s="44" t="s">
        <v>116</v>
      </c>
      <c r="L7" s="115"/>
      <c r="M7" s="108"/>
      <c r="N7" s="33" t="s">
        <v>114</v>
      </c>
      <c r="O7" s="33" t="s">
        <v>107</v>
      </c>
      <c r="P7" s="33" t="s">
        <v>108</v>
      </c>
      <c r="Q7" s="42" t="s">
        <v>110</v>
      </c>
      <c r="R7" s="103"/>
    </row>
    <row r="8" spans="2:18" ht="20.100000000000001" customHeight="1">
      <c r="B8" s="131"/>
      <c r="C8" s="104"/>
      <c r="D8" s="57"/>
      <c r="E8" s="114"/>
      <c r="F8" s="57"/>
      <c r="G8" s="106" t="s">
        <v>80</v>
      </c>
      <c r="H8" s="108" t="s">
        <v>94</v>
      </c>
      <c r="I8" s="109"/>
      <c r="J8" s="109"/>
      <c r="K8" s="109"/>
      <c r="L8" s="109"/>
      <c r="M8" s="34" t="s">
        <v>129</v>
      </c>
      <c r="N8" s="35"/>
      <c r="O8" s="36"/>
      <c r="P8" s="27"/>
      <c r="Q8" s="27"/>
      <c r="R8" s="105" t="s">
        <v>112</v>
      </c>
    </row>
    <row r="9" spans="2:18" ht="20.100000000000001" customHeight="1">
      <c r="B9" s="131"/>
      <c r="C9" s="104"/>
      <c r="D9" s="57"/>
      <c r="E9" s="130"/>
      <c r="F9" s="57"/>
      <c r="G9" s="106"/>
      <c r="H9" s="108"/>
      <c r="I9" s="110"/>
      <c r="J9" s="110"/>
      <c r="K9" s="110"/>
      <c r="L9" s="110"/>
      <c r="M9" s="34" t="s">
        <v>81</v>
      </c>
      <c r="N9" s="35"/>
      <c r="O9" s="36"/>
      <c r="P9" s="27"/>
      <c r="Q9" s="46"/>
      <c r="R9" s="105"/>
    </row>
    <row r="10" spans="2:18" ht="20.100000000000001" customHeight="1">
      <c r="B10" s="131"/>
      <c r="C10" s="104"/>
      <c r="D10" s="57"/>
      <c r="E10" s="130"/>
      <c r="F10" s="57"/>
      <c r="G10" s="106"/>
      <c r="H10" s="108"/>
      <c r="I10" s="107"/>
      <c r="J10" s="107"/>
      <c r="K10" s="107"/>
      <c r="L10" s="107"/>
      <c r="M10" s="32" t="s">
        <v>97</v>
      </c>
      <c r="N10" s="35"/>
      <c r="O10" s="36"/>
      <c r="P10" s="27"/>
      <c r="Q10" s="27"/>
      <c r="R10" s="105"/>
    </row>
    <row r="11" spans="2:18" ht="20.100000000000001" customHeight="1">
      <c r="B11" s="131"/>
      <c r="C11" s="104"/>
      <c r="D11" s="57"/>
      <c r="E11" s="130"/>
      <c r="F11" s="57"/>
      <c r="G11" s="106"/>
      <c r="H11" s="108" t="s">
        <v>93</v>
      </c>
      <c r="I11" s="109"/>
      <c r="J11" s="109"/>
      <c r="K11" s="109"/>
      <c r="L11" s="109"/>
      <c r="M11" s="34" t="s">
        <v>129</v>
      </c>
      <c r="N11" s="35"/>
      <c r="O11" s="36"/>
      <c r="P11" s="27"/>
      <c r="Q11" s="27"/>
      <c r="R11" s="105"/>
    </row>
    <row r="12" spans="2:18" ht="20.100000000000001" customHeight="1">
      <c r="B12" s="131"/>
      <c r="C12" s="104"/>
      <c r="D12" s="57"/>
      <c r="E12" s="130"/>
      <c r="F12" s="57"/>
      <c r="G12" s="106"/>
      <c r="H12" s="108"/>
      <c r="I12" s="110"/>
      <c r="J12" s="110"/>
      <c r="K12" s="110"/>
      <c r="L12" s="110"/>
      <c r="M12" s="34" t="s">
        <v>81</v>
      </c>
      <c r="N12" s="35"/>
      <c r="O12" s="36"/>
      <c r="P12" s="27"/>
      <c r="Q12" s="46"/>
      <c r="R12" s="105"/>
    </row>
    <row r="13" spans="2:18" ht="20.100000000000001" customHeight="1">
      <c r="B13" s="131"/>
      <c r="C13" s="104"/>
      <c r="D13" s="57"/>
      <c r="E13" s="130"/>
      <c r="F13" s="57"/>
      <c r="G13" s="106"/>
      <c r="H13" s="108"/>
      <c r="I13" s="107"/>
      <c r="J13" s="107"/>
      <c r="K13" s="107"/>
      <c r="L13" s="107"/>
      <c r="M13" s="32" t="s">
        <v>97</v>
      </c>
      <c r="N13" s="35"/>
      <c r="O13" s="36"/>
      <c r="P13" s="27"/>
      <c r="Q13" s="27"/>
      <c r="R13" s="105"/>
    </row>
    <row r="14" spans="2:18" ht="20.100000000000001" customHeight="1">
      <c r="B14" s="131"/>
      <c r="C14" s="104"/>
      <c r="D14" s="57"/>
      <c r="E14" s="130"/>
      <c r="F14" s="57"/>
      <c r="G14" s="123" t="s">
        <v>82</v>
      </c>
      <c r="H14" s="108" t="s">
        <v>121</v>
      </c>
      <c r="I14" s="109"/>
      <c r="J14" s="109"/>
      <c r="K14" s="109"/>
      <c r="L14" s="109"/>
      <c r="M14" s="34" t="s">
        <v>129</v>
      </c>
      <c r="N14" s="35"/>
      <c r="O14" s="36"/>
      <c r="P14" s="27"/>
      <c r="Q14" s="27"/>
      <c r="R14" s="105" t="s">
        <v>112</v>
      </c>
    </row>
    <row r="15" spans="2:18" ht="20.100000000000001" customHeight="1">
      <c r="B15" s="131"/>
      <c r="C15" s="104"/>
      <c r="D15" s="57"/>
      <c r="E15" s="130"/>
      <c r="F15" s="57"/>
      <c r="G15" s="123"/>
      <c r="H15" s="108"/>
      <c r="I15" s="110"/>
      <c r="J15" s="110"/>
      <c r="K15" s="110"/>
      <c r="L15" s="110"/>
      <c r="M15" s="34" t="s">
        <v>81</v>
      </c>
      <c r="N15" s="35"/>
      <c r="O15" s="36"/>
      <c r="P15" s="27"/>
      <c r="Q15" s="46"/>
      <c r="R15" s="105"/>
    </row>
    <row r="16" spans="2:18" ht="20.100000000000001" customHeight="1">
      <c r="B16" s="131"/>
      <c r="C16" s="104"/>
      <c r="D16" s="58"/>
      <c r="E16" s="115"/>
      <c r="F16" s="58"/>
      <c r="G16" s="123"/>
      <c r="H16" s="108"/>
      <c r="I16" s="107"/>
      <c r="J16" s="107"/>
      <c r="K16" s="107"/>
      <c r="L16" s="107"/>
      <c r="M16" s="32" t="s">
        <v>97</v>
      </c>
      <c r="N16" s="35"/>
      <c r="O16" s="36"/>
      <c r="P16" s="27"/>
      <c r="Q16" s="27"/>
      <c r="R16" s="105"/>
    </row>
    <row r="17" spans="2:18" ht="20.100000000000001" customHeight="1">
      <c r="B17" s="125"/>
      <c r="C17" s="125"/>
      <c r="D17" s="59"/>
      <c r="E17" s="60"/>
      <c r="F17" s="60"/>
      <c r="G17" s="123" t="s">
        <v>80</v>
      </c>
      <c r="H17" s="108" t="s">
        <v>93</v>
      </c>
      <c r="I17" s="109"/>
      <c r="J17" s="109"/>
      <c r="K17" s="109"/>
      <c r="L17" s="109"/>
      <c r="M17" s="34" t="s">
        <v>129</v>
      </c>
      <c r="N17" s="35"/>
      <c r="O17" s="36"/>
      <c r="P17" s="27"/>
      <c r="Q17" s="27"/>
      <c r="R17" s="105" t="s">
        <v>130</v>
      </c>
    </row>
    <row r="18" spans="2:18" ht="20.100000000000001" customHeight="1">
      <c r="B18" s="126"/>
      <c r="C18" s="126"/>
      <c r="D18" s="57"/>
      <c r="E18" s="61"/>
      <c r="F18" s="61"/>
      <c r="G18" s="123"/>
      <c r="H18" s="108"/>
      <c r="I18" s="110"/>
      <c r="J18" s="110"/>
      <c r="K18" s="110"/>
      <c r="L18" s="110"/>
      <c r="M18" s="34" t="s">
        <v>81</v>
      </c>
      <c r="N18" s="35"/>
      <c r="O18" s="36"/>
      <c r="P18" s="27"/>
      <c r="Q18" s="46"/>
      <c r="R18" s="105"/>
    </row>
    <row r="19" spans="2:18" ht="20.100000000000001" customHeight="1">
      <c r="B19" s="126"/>
      <c r="C19" s="127"/>
      <c r="D19" s="58"/>
      <c r="E19" s="62"/>
      <c r="F19" s="62"/>
      <c r="G19" s="123"/>
      <c r="H19" s="108"/>
      <c r="I19" s="107"/>
      <c r="J19" s="107"/>
      <c r="K19" s="107"/>
      <c r="L19" s="107"/>
      <c r="M19" s="32" t="s">
        <v>97</v>
      </c>
      <c r="N19" s="35"/>
      <c r="O19" s="36"/>
      <c r="P19" s="27"/>
      <c r="Q19" s="27"/>
      <c r="R19" s="105"/>
    </row>
    <row r="20" spans="2:18" ht="20.100000000000001" customHeight="1">
      <c r="B20" s="126"/>
      <c r="C20" s="104"/>
      <c r="D20" s="59"/>
      <c r="E20" s="114"/>
      <c r="F20" s="59"/>
      <c r="G20" s="122" t="s">
        <v>125</v>
      </c>
      <c r="H20" s="108" t="s">
        <v>126</v>
      </c>
      <c r="I20" s="109"/>
      <c r="J20" s="109"/>
      <c r="K20" s="109"/>
      <c r="L20" s="109"/>
      <c r="M20" s="34" t="s">
        <v>129</v>
      </c>
      <c r="N20" s="35"/>
      <c r="O20" s="36"/>
      <c r="P20" s="27"/>
      <c r="Q20" s="27"/>
      <c r="R20" s="105" t="s">
        <v>112</v>
      </c>
    </row>
    <row r="21" spans="2:18" ht="20.100000000000001" customHeight="1">
      <c r="B21" s="126"/>
      <c r="C21" s="104"/>
      <c r="D21" s="57"/>
      <c r="E21" s="130"/>
      <c r="F21" s="57"/>
      <c r="G21" s="106"/>
      <c r="H21" s="108"/>
      <c r="I21" s="110"/>
      <c r="J21" s="110"/>
      <c r="K21" s="110"/>
      <c r="L21" s="110"/>
      <c r="M21" s="34" t="s">
        <v>81</v>
      </c>
      <c r="N21" s="35"/>
      <c r="O21" s="36"/>
      <c r="P21" s="27"/>
      <c r="Q21" s="46"/>
      <c r="R21" s="105"/>
    </row>
    <row r="22" spans="2:18" ht="20.100000000000001" customHeight="1">
      <c r="B22" s="126"/>
      <c r="C22" s="104"/>
      <c r="D22" s="57"/>
      <c r="E22" s="130"/>
      <c r="F22" s="57"/>
      <c r="G22" s="106"/>
      <c r="H22" s="108"/>
      <c r="I22" s="107"/>
      <c r="J22" s="107"/>
      <c r="K22" s="107"/>
      <c r="L22" s="107"/>
      <c r="M22" s="32" t="s">
        <v>97</v>
      </c>
      <c r="N22" s="35"/>
      <c r="O22" s="36"/>
      <c r="P22" s="27"/>
      <c r="Q22" s="27"/>
      <c r="R22" s="105"/>
    </row>
    <row r="23" spans="2:18" ht="20.100000000000001" customHeight="1">
      <c r="B23" s="126"/>
      <c r="C23" s="104"/>
      <c r="D23" s="57"/>
      <c r="E23" s="130"/>
      <c r="F23" s="57"/>
      <c r="G23" s="106"/>
      <c r="H23" s="108" t="s">
        <v>127</v>
      </c>
      <c r="I23" s="109"/>
      <c r="J23" s="109"/>
      <c r="K23" s="109"/>
      <c r="L23" s="109"/>
      <c r="M23" s="34" t="s">
        <v>129</v>
      </c>
      <c r="N23" s="35"/>
      <c r="O23" s="36"/>
      <c r="P23" s="27"/>
      <c r="Q23" s="27"/>
      <c r="R23" s="105"/>
    </row>
    <row r="24" spans="2:18" ht="20.100000000000001" customHeight="1">
      <c r="B24" s="126"/>
      <c r="C24" s="104"/>
      <c r="D24" s="57"/>
      <c r="E24" s="130"/>
      <c r="F24" s="57"/>
      <c r="G24" s="106"/>
      <c r="H24" s="108"/>
      <c r="I24" s="110"/>
      <c r="J24" s="110"/>
      <c r="K24" s="110"/>
      <c r="L24" s="110"/>
      <c r="M24" s="34" t="s">
        <v>81</v>
      </c>
      <c r="N24" s="35"/>
      <c r="O24" s="36"/>
      <c r="P24" s="27"/>
      <c r="Q24" s="46"/>
      <c r="R24" s="105"/>
    </row>
    <row r="25" spans="2:18" ht="20.100000000000001" customHeight="1">
      <c r="B25" s="127"/>
      <c r="C25" s="104"/>
      <c r="D25" s="58"/>
      <c r="E25" s="115"/>
      <c r="F25" s="58"/>
      <c r="G25" s="106"/>
      <c r="H25" s="108"/>
      <c r="I25" s="107"/>
      <c r="J25" s="107"/>
      <c r="K25" s="107"/>
      <c r="L25" s="107"/>
      <c r="M25" s="32" t="s">
        <v>97</v>
      </c>
      <c r="N25" s="35"/>
      <c r="O25" s="36"/>
      <c r="P25" s="27"/>
      <c r="Q25" s="27"/>
      <c r="R25" s="105"/>
    </row>
    <row r="26" spans="2:18">
      <c r="B26" s="53"/>
      <c r="C26" s="37"/>
      <c r="D26" s="53"/>
      <c r="E26" s="53"/>
      <c r="F26" s="53"/>
      <c r="G26" s="39"/>
      <c r="H26" s="30"/>
      <c r="I26" s="55"/>
      <c r="J26" s="55"/>
      <c r="K26" s="55"/>
      <c r="L26" s="55"/>
      <c r="M26" s="38"/>
      <c r="N26" s="39"/>
      <c r="O26" s="40"/>
      <c r="P26" s="41"/>
      <c r="Q26" s="41"/>
    </row>
    <row r="27" spans="2:18">
      <c r="B27" s="53"/>
      <c r="C27" s="37"/>
      <c r="D27" s="53"/>
      <c r="E27" s="53"/>
      <c r="F27" s="53"/>
      <c r="G27" s="39"/>
      <c r="H27" s="30"/>
      <c r="I27" s="55"/>
      <c r="J27" s="55"/>
      <c r="K27" s="55"/>
      <c r="L27" s="55"/>
      <c r="M27" s="38"/>
      <c r="N27" s="39"/>
      <c r="O27" s="40"/>
      <c r="P27" s="41"/>
      <c r="Q27" s="41"/>
    </row>
    <row r="28" spans="2:18">
      <c r="B28" s="53"/>
      <c r="C28" s="37"/>
      <c r="D28" s="53"/>
      <c r="E28" s="53"/>
      <c r="F28" s="53"/>
      <c r="G28" s="39"/>
      <c r="H28" s="30"/>
      <c r="I28" s="55"/>
      <c r="J28" s="55"/>
      <c r="K28" s="55"/>
      <c r="L28" s="55"/>
      <c r="M28" s="38"/>
      <c r="N28" s="39"/>
      <c r="O28" s="40"/>
      <c r="P28" s="41"/>
      <c r="Q28" s="41"/>
    </row>
    <row r="29" spans="2:18">
      <c r="B29" s="45" t="s">
        <v>83</v>
      </c>
      <c r="N29" s="38"/>
      <c r="O29" s="39"/>
      <c r="P29" s="40"/>
      <c r="Q29" s="41"/>
      <c r="R29" s="41"/>
    </row>
    <row r="30" spans="2:18">
      <c r="B30" s="52" t="s">
        <v>84</v>
      </c>
      <c r="C30" s="28" t="s">
        <v>85</v>
      </c>
      <c r="N30" s="38"/>
      <c r="O30" s="39"/>
      <c r="P30" s="40"/>
      <c r="Q30" s="41"/>
      <c r="R30" s="41"/>
    </row>
    <row r="31" spans="2:18">
      <c r="C31" s="28" t="s">
        <v>86</v>
      </c>
      <c r="N31" s="38"/>
      <c r="O31" s="39"/>
      <c r="P31" s="40"/>
      <c r="Q31" s="41"/>
      <c r="R31" s="41"/>
    </row>
    <row r="32" spans="2:18">
      <c r="B32" s="37"/>
      <c r="C32" s="37"/>
      <c r="D32" s="37"/>
      <c r="E32" s="37"/>
      <c r="F32" s="37"/>
      <c r="G32" s="37"/>
      <c r="N32" s="38"/>
      <c r="O32" s="39"/>
      <c r="P32" s="40"/>
      <c r="Q32" s="41"/>
      <c r="R32" s="41"/>
    </row>
    <row r="33" spans="2:18">
      <c r="B33" s="45" t="s">
        <v>87</v>
      </c>
      <c r="N33" s="38"/>
      <c r="O33" s="39"/>
      <c r="P33" s="40"/>
      <c r="Q33" s="41"/>
      <c r="R33" s="41"/>
    </row>
    <row r="34" spans="2:18">
      <c r="B34" s="28" t="s">
        <v>88</v>
      </c>
      <c r="N34" s="38"/>
      <c r="O34" s="39"/>
      <c r="P34" s="40"/>
      <c r="Q34" s="41"/>
      <c r="R34" s="41"/>
    </row>
    <row r="35" spans="2:18">
      <c r="B35" s="52" t="s">
        <v>84</v>
      </c>
      <c r="C35" s="28" t="s">
        <v>89</v>
      </c>
      <c r="N35" s="38"/>
      <c r="O35" s="39"/>
      <c r="P35" s="40"/>
      <c r="Q35" s="41"/>
      <c r="R35" s="41"/>
    </row>
    <row r="36" spans="2:18">
      <c r="B36" s="37"/>
      <c r="C36" s="37"/>
      <c r="D36" s="37"/>
      <c r="E36" s="37"/>
      <c r="F36" s="37"/>
      <c r="G36" s="37"/>
      <c r="N36" s="38"/>
      <c r="O36" s="39"/>
      <c r="P36" s="40"/>
      <c r="Q36" s="41"/>
      <c r="R36" s="41"/>
    </row>
    <row r="37" spans="2:18">
      <c r="B37" s="45" t="s">
        <v>120</v>
      </c>
      <c r="C37" s="37"/>
      <c r="D37" s="37"/>
      <c r="E37" s="37"/>
      <c r="F37" s="37"/>
      <c r="G37" s="37"/>
      <c r="N37" s="38"/>
      <c r="O37" s="39"/>
      <c r="P37" s="40"/>
      <c r="Q37" s="41"/>
      <c r="R37" s="41"/>
    </row>
    <row r="38" spans="2:18">
      <c r="B38" s="37"/>
      <c r="C38" s="37"/>
      <c r="D38" s="37"/>
      <c r="E38" s="37"/>
      <c r="F38" s="37"/>
      <c r="G38" s="37"/>
      <c r="N38" s="38"/>
      <c r="O38" s="39"/>
      <c r="P38" s="40"/>
      <c r="Q38" s="41"/>
      <c r="R38" s="41"/>
    </row>
    <row r="39" spans="2:18">
      <c r="B39" s="28" t="s">
        <v>90</v>
      </c>
    </row>
    <row r="40" spans="2:18">
      <c r="C40" s="28" t="s">
        <v>91</v>
      </c>
    </row>
    <row r="41" spans="2:18">
      <c r="C41" s="28" t="s">
        <v>92</v>
      </c>
    </row>
    <row r="42" spans="2:18">
      <c r="C42" s="124"/>
      <c r="D42" s="124"/>
      <c r="E42" s="124"/>
      <c r="F42" s="124"/>
      <c r="G42" s="124"/>
      <c r="H42" s="124"/>
      <c r="I42" s="124"/>
      <c r="J42" s="124"/>
      <c r="K42" s="124"/>
      <c r="L42" s="124"/>
      <c r="M42" s="124"/>
      <c r="N42" s="124"/>
      <c r="O42" s="124"/>
      <c r="P42" s="124"/>
      <c r="Q42" s="124"/>
      <c r="R42" s="124"/>
    </row>
    <row r="43" spans="2:18">
      <c r="C43" s="124"/>
      <c r="D43" s="124"/>
      <c r="E43" s="124"/>
      <c r="F43" s="124"/>
      <c r="G43" s="124"/>
      <c r="H43" s="124"/>
      <c r="I43" s="124"/>
      <c r="J43" s="124"/>
      <c r="K43" s="124"/>
      <c r="L43" s="124"/>
      <c r="M43" s="124"/>
      <c r="N43" s="124"/>
      <c r="O43" s="124"/>
      <c r="P43" s="124"/>
      <c r="Q43" s="124"/>
      <c r="R43" s="124"/>
    </row>
    <row r="44" spans="2:18">
      <c r="C44" s="124"/>
      <c r="D44" s="124"/>
      <c r="E44" s="124"/>
      <c r="F44" s="124"/>
      <c r="G44" s="124"/>
      <c r="H44" s="124"/>
      <c r="I44" s="124"/>
      <c r="J44" s="124"/>
      <c r="K44" s="124"/>
      <c r="L44" s="124"/>
      <c r="M44" s="124"/>
      <c r="N44" s="124"/>
      <c r="O44" s="124"/>
      <c r="P44" s="124"/>
      <c r="Q44" s="124"/>
      <c r="R44" s="124"/>
    </row>
    <row r="45" spans="2:18">
      <c r="C45" s="124"/>
      <c r="D45" s="124"/>
      <c r="E45" s="124"/>
      <c r="F45" s="124"/>
      <c r="G45" s="124"/>
      <c r="H45" s="124"/>
      <c r="I45" s="124"/>
      <c r="J45" s="124"/>
      <c r="K45" s="124"/>
      <c r="L45" s="124"/>
      <c r="M45" s="124"/>
      <c r="N45" s="124"/>
      <c r="O45" s="124"/>
      <c r="P45" s="124"/>
      <c r="Q45" s="124"/>
      <c r="R45" s="124"/>
    </row>
    <row r="46" spans="2:18">
      <c r="C46" s="124"/>
      <c r="D46" s="124"/>
      <c r="E46" s="124"/>
      <c r="F46" s="124"/>
      <c r="G46" s="124"/>
      <c r="H46" s="124"/>
      <c r="I46" s="124"/>
      <c r="J46" s="124"/>
      <c r="K46" s="124"/>
      <c r="L46" s="124"/>
      <c r="M46" s="124"/>
      <c r="N46" s="124"/>
      <c r="O46" s="124"/>
      <c r="P46" s="124"/>
      <c r="Q46" s="124"/>
      <c r="R46" s="124"/>
    </row>
    <row r="47" spans="2:18">
      <c r="C47" s="124"/>
      <c r="D47" s="124"/>
      <c r="E47" s="124"/>
      <c r="F47" s="124"/>
      <c r="G47" s="124"/>
      <c r="H47" s="124"/>
      <c r="I47" s="124"/>
      <c r="J47" s="124"/>
      <c r="K47" s="124"/>
      <c r="L47" s="124"/>
      <c r="M47" s="124"/>
      <c r="N47" s="124"/>
      <c r="O47" s="124"/>
      <c r="P47" s="124"/>
      <c r="Q47" s="124"/>
      <c r="R47" s="124"/>
    </row>
    <row r="48" spans="2:18">
      <c r="C48" s="124"/>
      <c r="D48" s="124"/>
      <c r="E48" s="124"/>
      <c r="F48" s="124"/>
      <c r="G48" s="124"/>
      <c r="H48" s="124"/>
      <c r="I48" s="124"/>
      <c r="J48" s="124"/>
      <c r="K48" s="124"/>
      <c r="L48" s="124"/>
      <c r="M48" s="124"/>
      <c r="N48" s="124"/>
      <c r="O48" s="124"/>
      <c r="P48" s="124"/>
      <c r="Q48" s="124"/>
      <c r="R48" s="124"/>
    </row>
    <row r="49" spans="3:18">
      <c r="C49" s="124"/>
      <c r="D49" s="124"/>
      <c r="E49" s="124"/>
      <c r="F49" s="124"/>
      <c r="G49" s="124"/>
      <c r="H49" s="124"/>
      <c r="I49" s="124"/>
      <c r="J49" s="124"/>
      <c r="K49" s="124"/>
      <c r="L49" s="124"/>
      <c r="M49" s="124"/>
      <c r="N49" s="124"/>
      <c r="O49" s="124"/>
      <c r="P49" s="124"/>
      <c r="Q49" s="124"/>
      <c r="R49" s="124"/>
    </row>
  </sheetData>
  <mergeCells count="63">
    <mergeCell ref="C42:R49"/>
    <mergeCell ref="C17:C19"/>
    <mergeCell ref="B17:B25"/>
    <mergeCell ref="E5:E7"/>
    <mergeCell ref="F6:F7"/>
    <mergeCell ref="E8:E16"/>
    <mergeCell ref="E20:E25"/>
    <mergeCell ref="G17:G19"/>
    <mergeCell ref="H17:H19"/>
    <mergeCell ref="I17:I19"/>
    <mergeCell ref="J17:J19"/>
    <mergeCell ref="K17:K19"/>
    <mergeCell ref="L17:L19"/>
    <mergeCell ref="R17:R19"/>
    <mergeCell ref="L23:L25"/>
    <mergeCell ref="B8:B16"/>
    <mergeCell ref="B5:B7"/>
    <mergeCell ref="R14:R16"/>
    <mergeCell ref="C20:C25"/>
    <mergeCell ref="G20:G25"/>
    <mergeCell ref="H20:H22"/>
    <mergeCell ref="I20:I22"/>
    <mergeCell ref="J20:J22"/>
    <mergeCell ref="K20:K22"/>
    <mergeCell ref="L20:L22"/>
    <mergeCell ref="R20:R25"/>
    <mergeCell ref="H23:H25"/>
    <mergeCell ref="I23:I25"/>
    <mergeCell ref="J23:J25"/>
    <mergeCell ref="K23:K25"/>
    <mergeCell ref="G14:G16"/>
    <mergeCell ref="H11:H13"/>
    <mergeCell ref="O2:Q2"/>
    <mergeCell ref="H8:H10"/>
    <mergeCell ref="I8:I10"/>
    <mergeCell ref="J8:J10"/>
    <mergeCell ref="K8:K10"/>
    <mergeCell ref="L8:L10"/>
    <mergeCell ref="H5:H7"/>
    <mergeCell ref="M4:P4"/>
    <mergeCell ref="Q4:Q5"/>
    <mergeCell ref="I6:I7"/>
    <mergeCell ref="L6:L7"/>
    <mergeCell ref="M5:M7"/>
    <mergeCell ref="I4:L4"/>
    <mergeCell ref="B4:H4"/>
    <mergeCell ref="B1:D2"/>
    <mergeCell ref="C5:C7"/>
    <mergeCell ref="D6:D7"/>
    <mergeCell ref="C8:C16"/>
    <mergeCell ref="R4:R7"/>
    <mergeCell ref="R8:R13"/>
    <mergeCell ref="G8:G13"/>
    <mergeCell ref="G5:G7"/>
    <mergeCell ref="H14:H16"/>
    <mergeCell ref="I14:I16"/>
    <mergeCell ref="J14:J16"/>
    <mergeCell ref="K14:K16"/>
    <mergeCell ref="L14:L16"/>
    <mergeCell ref="I11:I13"/>
    <mergeCell ref="J11:J13"/>
    <mergeCell ref="K11:K13"/>
    <mergeCell ref="L11:L13"/>
  </mergeCells>
  <phoneticPr fontId="11"/>
  <pageMargins left="0.78740157480314965" right="0.78740157480314965" top="0.78740157480314965" bottom="0.78740157480314965"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妥当性の記載例</vt:lpstr>
      <vt:lpstr>妥当性の記載シート</vt:lpstr>
      <vt:lpstr>適正規模算出シート</vt:lpstr>
      <vt:lpstr>規模決定根拠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U0532</dc:creator>
  <cp:lastModifiedBy>U0532</cp:lastModifiedBy>
  <dcterms:created xsi:type="dcterms:W3CDTF">2016-02-02T04:19:48Z</dcterms:created>
  <dcterms:modified xsi:type="dcterms:W3CDTF">2026-01-13T01:47:02Z</dcterms:modified>
</cp:coreProperties>
</file>